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295" windowHeight="4815"/>
  </bookViews>
  <sheets>
    <sheet name="PROVINCIAL MATH RECORDING SHEET" sheetId="1" r:id="rId1"/>
  </sheets>
  <calcPr calcId="145621"/>
</workbook>
</file>

<file path=xl/calcChain.xml><?xml version="1.0" encoding="utf-8"?>
<calcChain xmlns="http://schemas.openxmlformats.org/spreadsheetml/2006/main">
  <c r="AB25" i="1" l="1"/>
  <c r="AB26" i="1"/>
  <c r="V25" i="1"/>
  <c r="W25" i="1" s="1"/>
  <c r="X25" i="1" s="1"/>
  <c r="V26" i="1"/>
  <c r="W26" i="1" s="1"/>
  <c r="X26" i="1" s="1"/>
  <c r="Q25" i="1"/>
  <c r="R25" i="1" s="1"/>
  <c r="S25" i="1" s="1"/>
  <c r="Q26" i="1"/>
  <c r="R26" i="1" s="1"/>
  <c r="S26" i="1" s="1"/>
  <c r="K25" i="1"/>
  <c r="L25" i="1" s="1"/>
  <c r="M25" i="1" s="1"/>
  <c r="K26" i="1"/>
  <c r="L26" i="1"/>
  <c r="M26" i="1" s="1"/>
  <c r="E25" i="1"/>
  <c r="F25" i="1" s="1"/>
  <c r="G25" i="1" s="1"/>
  <c r="E26" i="1"/>
  <c r="F26" i="1" s="1"/>
  <c r="G26" i="1" s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V8" i="1"/>
  <c r="W8" i="1" s="1"/>
  <c r="X8" i="1" s="1"/>
  <c r="V9" i="1"/>
  <c r="W9" i="1" s="1"/>
  <c r="X9" i="1" s="1"/>
  <c r="V10" i="1"/>
  <c r="W10" i="1" s="1"/>
  <c r="X10" i="1" s="1"/>
  <c r="V11" i="1"/>
  <c r="W11" i="1" s="1"/>
  <c r="X11" i="1" s="1"/>
  <c r="V12" i="1"/>
  <c r="W12" i="1"/>
  <c r="X12" i="1" s="1"/>
  <c r="V13" i="1"/>
  <c r="W13" i="1" s="1"/>
  <c r="X13" i="1" s="1"/>
  <c r="V14" i="1"/>
  <c r="W14" i="1" s="1"/>
  <c r="X14" i="1" s="1"/>
  <c r="V15" i="1"/>
  <c r="W15" i="1" s="1"/>
  <c r="X15" i="1" s="1"/>
  <c r="V16" i="1"/>
  <c r="W16" i="1" s="1"/>
  <c r="X16" i="1" s="1"/>
  <c r="V17" i="1"/>
  <c r="W17" i="1" s="1"/>
  <c r="X17" i="1" s="1"/>
  <c r="V18" i="1"/>
  <c r="W18" i="1" s="1"/>
  <c r="X18" i="1" s="1"/>
  <c r="V19" i="1"/>
  <c r="W19" i="1" s="1"/>
  <c r="X19" i="1" s="1"/>
  <c r="V20" i="1"/>
  <c r="W20" i="1"/>
  <c r="X20" i="1" s="1"/>
  <c r="V21" i="1"/>
  <c r="W21" i="1"/>
  <c r="X21" i="1" s="1"/>
  <c r="V22" i="1"/>
  <c r="W22" i="1" s="1"/>
  <c r="X22" i="1" s="1"/>
  <c r="V23" i="1"/>
  <c r="W23" i="1" s="1"/>
  <c r="X23" i="1" s="1"/>
  <c r="V24" i="1"/>
  <c r="W24" i="1" s="1"/>
  <c r="X24" i="1" s="1"/>
  <c r="Q8" i="1"/>
  <c r="R8" i="1" s="1"/>
  <c r="S8" i="1" s="1"/>
  <c r="Q9" i="1"/>
  <c r="R9" i="1" s="1"/>
  <c r="S9" i="1" s="1"/>
  <c r="Q10" i="1"/>
  <c r="R10" i="1" s="1"/>
  <c r="S10" i="1" s="1"/>
  <c r="Q11" i="1"/>
  <c r="R11" i="1"/>
  <c r="S11" i="1" s="1"/>
  <c r="Q12" i="1"/>
  <c r="R12" i="1"/>
  <c r="S12" i="1" s="1"/>
  <c r="Q13" i="1"/>
  <c r="R13" i="1" s="1"/>
  <c r="S13" i="1" s="1"/>
  <c r="Q14" i="1"/>
  <c r="R14" i="1" s="1"/>
  <c r="S14" i="1" s="1"/>
  <c r="Q15" i="1"/>
  <c r="R15" i="1" s="1"/>
  <c r="S15" i="1" s="1"/>
  <c r="Q16" i="1"/>
  <c r="R16" i="1" s="1"/>
  <c r="S16" i="1" s="1"/>
  <c r="Q17" i="1"/>
  <c r="R17" i="1" s="1"/>
  <c r="S17" i="1" s="1"/>
  <c r="Q18" i="1"/>
  <c r="R18" i="1" s="1"/>
  <c r="S18" i="1" s="1"/>
  <c r="Q19" i="1"/>
  <c r="R19" i="1"/>
  <c r="S19" i="1" s="1"/>
  <c r="Q20" i="1"/>
  <c r="R20" i="1"/>
  <c r="S20" i="1" s="1"/>
  <c r="Q21" i="1"/>
  <c r="R21" i="1" s="1"/>
  <c r="S21" i="1" s="1"/>
  <c r="Q22" i="1"/>
  <c r="R22" i="1" s="1"/>
  <c r="S22" i="1" s="1"/>
  <c r="Q23" i="1"/>
  <c r="R23" i="1" s="1"/>
  <c r="S23" i="1" s="1"/>
  <c r="Q24" i="1"/>
  <c r="R24" i="1" s="1"/>
  <c r="S24" i="1" s="1"/>
  <c r="K8" i="1"/>
  <c r="L8" i="1" s="1"/>
  <c r="M8" i="1" s="1"/>
  <c r="K9" i="1"/>
  <c r="L9" i="1" s="1"/>
  <c r="M9" i="1" s="1"/>
  <c r="K10" i="1"/>
  <c r="L10" i="1"/>
  <c r="M10" i="1" s="1"/>
  <c r="K11" i="1"/>
  <c r="L11" i="1"/>
  <c r="M11" i="1" s="1"/>
  <c r="K12" i="1"/>
  <c r="L12" i="1" s="1"/>
  <c r="M12" i="1" s="1"/>
  <c r="K13" i="1"/>
  <c r="L13" i="1" s="1"/>
  <c r="M13" i="1" s="1"/>
  <c r="K14" i="1"/>
  <c r="L14" i="1" s="1"/>
  <c r="M14" i="1" s="1"/>
  <c r="K15" i="1"/>
  <c r="L15" i="1" s="1"/>
  <c r="M15" i="1" s="1"/>
  <c r="K16" i="1"/>
  <c r="L16" i="1" s="1"/>
  <c r="M16" i="1" s="1"/>
  <c r="K17" i="1"/>
  <c r="L17" i="1" s="1"/>
  <c r="M17" i="1" s="1"/>
  <c r="K18" i="1"/>
  <c r="L18" i="1"/>
  <c r="M18" i="1" s="1"/>
  <c r="K19" i="1"/>
  <c r="L19" i="1"/>
  <c r="M19" i="1" s="1"/>
  <c r="K20" i="1"/>
  <c r="L20" i="1" s="1"/>
  <c r="M20" i="1" s="1"/>
  <c r="K21" i="1"/>
  <c r="L21" i="1" s="1"/>
  <c r="M21" i="1" s="1"/>
  <c r="K22" i="1"/>
  <c r="L22" i="1" s="1"/>
  <c r="M22" i="1" s="1"/>
  <c r="K23" i="1"/>
  <c r="L23" i="1" s="1"/>
  <c r="M23" i="1" s="1"/>
  <c r="K24" i="1"/>
  <c r="L24" i="1" s="1"/>
  <c r="M24" i="1" s="1"/>
  <c r="E8" i="1"/>
  <c r="Y8" i="1" s="1"/>
  <c r="Z8" i="1" s="1"/>
  <c r="AC8" i="1" s="1"/>
  <c r="AD8" i="1" s="1"/>
  <c r="E9" i="1"/>
  <c r="Y9" i="1"/>
  <c r="Z9" i="1" s="1"/>
  <c r="AC9" i="1" s="1"/>
  <c r="AD9" i="1" s="1"/>
  <c r="E10" i="1"/>
  <c r="Y10" i="1" s="1"/>
  <c r="Z10" i="1" s="1"/>
  <c r="AC10" i="1" s="1"/>
  <c r="AD10" i="1" s="1"/>
  <c r="E11" i="1"/>
  <c r="Y11" i="1" s="1"/>
  <c r="Z11" i="1" s="1"/>
  <c r="AC11" i="1" s="1"/>
  <c r="AD11" i="1" s="1"/>
  <c r="E12" i="1"/>
  <c r="F12" i="1"/>
  <c r="G12" i="1" s="1"/>
  <c r="E13" i="1"/>
  <c r="F13" i="1" s="1"/>
  <c r="G13" i="1" s="1"/>
  <c r="E14" i="1"/>
  <c r="F14" i="1" s="1"/>
  <c r="G14" i="1" s="1"/>
  <c r="E15" i="1"/>
  <c r="E16" i="1"/>
  <c r="F16" i="1" s="1"/>
  <c r="G16" i="1" s="1"/>
  <c r="E17" i="1"/>
  <c r="Y17" i="1"/>
  <c r="Z17" i="1" s="1"/>
  <c r="AC17" i="1" s="1"/>
  <c r="AD17" i="1" s="1"/>
  <c r="E18" i="1"/>
  <c r="Y18" i="1" s="1"/>
  <c r="Z18" i="1" s="1"/>
  <c r="AC18" i="1" s="1"/>
  <c r="AD18" i="1" s="1"/>
  <c r="E19" i="1"/>
  <c r="Y19" i="1" s="1"/>
  <c r="Z19" i="1" s="1"/>
  <c r="AC19" i="1" s="1"/>
  <c r="AD19" i="1" s="1"/>
  <c r="E20" i="1"/>
  <c r="Y20" i="1" s="1"/>
  <c r="Z20" i="1" s="1"/>
  <c r="AC20" i="1" s="1"/>
  <c r="AD20" i="1" s="1"/>
  <c r="F20" i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B7" i="1"/>
  <c r="V7" i="1"/>
  <c r="W7" i="1" s="1"/>
  <c r="X7" i="1" s="1"/>
  <c r="Q7" i="1"/>
  <c r="R7" i="1" s="1"/>
  <c r="S7" i="1" s="1"/>
  <c r="K7" i="1"/>
  <c r="L7" i="1" s="1"/>
  <c r="M7" i="1" s="1"/>
  <c r="E7" i="1"/>
  <c r="F7" i="1" s="1"/>
  <c r="G7" i="1" s="1"/>
  <c r="F9" i="1"/>
  <c r="G9" i="1" s="1"/>
  <c r="F11" i="1"/>
  <c r="G11" i="1" s="1"/>
  <c r="Y12" i="1"/>
  <c r="Z12" i="1" s="1"/>
  <c r="AC12" i="1" s="1"/>
  <c r="AD12" i="1" s="1"/>
  <c r="Y24" i="1"/>
  <c r="Z24" i="1" s="1"/>
  <c r="AC24" i="1" s="1"/>
  <c r="AD24" i="1" s="1"/>
  <c r="Y25" i="1"/>
  <c r="Z25" i="1" s="1"/>
  <c r="AC25" i="1" s="1"/>
  <c r="AD25" i="1" s="1"/>
  <c r="F17" i="1"/>
  <c r="G17" i="1" s="1"/>
  <c r="Y23" i="1" l="1"/>
  <c r="Z23" i="1" s="1"/>
  <c r="AC23" i="1" s="1"/>
  <c r="AD23" i="1" s="1"/>
  <c r="Y15" i="1"/>
  <c r="Z15" i="1" s="1"/>
  <c r="AC15" i="1" s="1"/>
  <c r="AD15" i="1" s="1"/>
  <c r="F15" i="1"/>
  <c r="G15" i="1" s="1"/>
  <c r="F19" i="1"/>
  <c r="G19" i="1" s="1"/>
  <c r="Y26" i="1"/>
  <c r="Z26" i="1" s="1"/>
  <c r="AC26" i="1" s="1"/>
  <c r="AD26" i="1" s="1"/>
  <c r="Y21" i="1"/>
  <c r="Z21" i="1" s="1"/>
  <c r="AC21" i="1" s="1"/>
  <c r="AD21" i="1" s="1"/>
  <c r="Y16" i="1"/>
  <c r="Z16" i="1" s="1"/>
  <c r="AC16" i="1" s="1"/>
  <c r="AD16" i="1" s="1"/>
  <c r="F18" i="1"/>
  <c r="G18" i="1" s="1"/>
  <c r="Y14" i="1"/>
  <c r="Z14" i="1" s="1"/>
  <c r="AC14" i="1" s="1"/>
  <c r="AD14" i="1" s="1"/>
  <c r="Y22" i="1"/>
  <c r="Z22" i="1" s="1"/>
  <c r="AC22" i="1" s="1"/>
  <c r="AD22" i="1" s="1"/>
  <c r="F10" i="1"/>
  <c r="G10" i="1" s="1"/>
  <c r="Y13" i="1"/>
  <c r="Z13" i="1" s="1"/>
  <c r="AC13" i="1" s="1"/>
  <c r="AD13" i="1" s="1"/>
  <c r="F8" i="1"/>
  <c r="G8" i="1" s="1"/>
  <c r="Y7" i="1"/>
  <c r="Z7" i="1" s="1"/>
  <c r="AC7" i="1" s="1"/>
  <c r="AD7" i="1" s="1"/>
</calcChain>
</file>

<file path=xl/sharedStrings.xml><?xml version="1.0" encoding="utf-8"?>
<sst xmlns="http://schemas.openxmlformats.org/spreadsheetml/2006/main" count="72" uniqueCount="42">
  <si>
    <t>TERM 1</t>
  </si>
  <si>
    <t>TERM 2</t>
  </si>
  <si>
    <t>TERM 3</t>
  </si>
  <si>
    <t>TERM 4</t>
  </si>
  <si>
    <t>Test</t>
  </si>
  <si>
    <t>TOTAL</t>
  </si>
  <si>
    <t>Project</t>
  </si>
  <si>
    <t xml:space="preserve">Assignment </t>
  </si>
  <si>
    <t>FINAL LEVEL</t>
  </si>
  <si>
    <t>NO</t>
  </si>
  <si>
    <t>SURNAME &amp; NAME</t>
  </si>
  <si>
    <t xml:space="preserve">LEVEL </t>
  </si>
  <si>
    <t>Percentage</t>
  </si>
  <si>
    <t xml:space="preserve">Percentage </t>
  </si>
  <si>
    <t>June Examination</t>
  </si>
  <si>
    <t>Assignment</t>
  </si>
  <si>
    <t>%</t>
  </si>
  <si>
    <t>Investigation</t>
  </si>
  <si>
    <t>END OF YEAR EXAM.</t>
  </si>
  <si>
    <t xml:space="preserve">FINAL MARK </t>
  </si>
  <si>
    <t>Exam (60%)</t>
  </si>
  <si>
    <t>SBA (40%)</t>
  </si>
  <si>
    <t>FINAL MARK</t>
  </si>
  <si>
    <t>YEAR</t>
  </si>
  <si>
    <t>CONV. SBA MARK</t>
  </si>
  <si>
    <t>CONV. EXAM. MARK</t>
  </si>
  <si>
    <t xml:space="preserve">NAME OF SCHOOL: </t>
  </si>
  <si>
    <r>
      <t>1</t>
    </r>
    <r>
      <rPr>
        <b/>
        <i/>
        <sz val="8"/>
        <color indexed="8"/>
        <rFont val="Arial"/>
        <family val="2"/>
      </rPr>
      <t>→7</t>
    </r>
  </si>
  <si>
    <r>
      <t xml:space="preserve">LEVELS:  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= (0 -29) not achieved;   </t>
    </r>
    <r>
      <rPr>
        <b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 (30 - 39) elementary achievement;   </t>
    </r>
    <r>
      <rPr>
        <b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= (40 - 49) moderate achievement; </t>
    </r>
    <r>
      <rPr>
        <b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= (50 - 59) adequate achievement;                                                                                                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 xml:space="preserve">=(60 - 69) substantial achievment;   </t>
    </r>
    <r>
      <rPr>
        <b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= (70 - 79) meritorious achievment; 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= (80 - 100) outstanding achievement</t>
    </r>
  </si>
  <si>
    <r>
      <t>DEPARTMENT OF EDUCATION
EASTERN CAPE</t>
    </r>
    <r>
      <rPr>
        <b/>
        <sz val="14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</si>
  <si>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EDUCATOR 1</t>
  </si>
  <si>
    <t>HEAD OF DEPARTMENT</t>
  </si>
  <si>
    <t>PRINCIPAL</t>
  </si>
  <si>
    <t>MODERATOR (DISTRICT OFFICIAL)</t>
  </si>
  <si>
    <t>EDUCATOR 2</t>
  </si>
  <si>
    <t>EDUCATOR 3</t>
  </si>
  <si>
    <t>NAME (PRINT)</t>
  </si>
  <si>
    <t>TOTAL SBA</t>
  </si>
  <si>
    <t>Signature</t>
  </si>
  <si>
    <t>Date</t>
  </si>
  <si>
    <t>GRADE 7</t>
  </si>
  <si>
    <t>HUDSON PARK PRIMARY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</si>
</sst>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b/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7" fillId="0" borderId="0" applyFont="0" applyFill="0" applyBorder="0" applyAlignment="0" applyProtection="0"/>
  </cellStyleXfs>
  <cellXfs count="132">
    <xf numFmtId="0" fontId="0" fillId="0" borderId="0" xfId="0"/>
    <xf numFmtId="0" fontId="9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15" fillId="3" borderId="15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6" xfId="2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24" xfId="0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3" borderId="28" xfId="0" applyFont="1" applyFill="1" applyBorder="1" applyAlignment="1" applyProtection="1">
      <alignment horizontal="center" vertical="center"/>
      <protection locked="0"/>
    </xf>
    <xf numFmtId="0" fontId="15" fillId="3" borderId="29" xfId="0" applyFont="1" applyFill="1" applyBorder="1" applyAlignment="1" applyProtection="1">
      <alignment horizontal="center" vertical="center"/>
      <protection locked="0"/>
    </xf>
    <xf numFmtId="0" fontId="15" fillId="0" borderId="29" xfId="0" applyFont="1" applyBorder="1" applyAlignment="1">
      <alignment horizontal="center" vertical="center"/>
    </xf>
    <xf numFmtId="0" fontId="15" fillId="0" borderId="30" xfId="2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15" fillId="3" borderId="33" xfId="0" applyFont="1" applyFill="1" applyBorder="1" applyAlignment="1" applyProtection="1">
      <alignment horizontal="center" vertical="center"/>
      <protection locked="0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3" borderId="37" xfId="0" applyFont="1" applyFill="1" applyBorder="1" applyProtection="1">
      <protection locked="0"/>
    </xf>
    <xf numFmtId="0" fontId="15" fillId="3" borderId="27" xfId="0" applyFont="1" applyFill="1" applyBorder="1" applyProtection="1">
      <protection locked="0"/>
    </xf>
    <xf numFmtId="0" fontId="0" fillId="0" borderId="0" xfId="0" applyBorder="1"/>
    <xf numFmtId="0" fontId="4" fillId="0" borderId="0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5" fillId="3" borderId="36" xfId="0" applyFont="1" applyFill="1" applyBorder="1" applyProtection="1">
      <protection locked="0"/>
    </xf>
    <xf numFmtId="0" fontId="13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90"/>
    </xf>
    <xf numFmtId="0" fontId="14" fillId="0" borderId="49" xfId="0" applyFont="1" applyBorder="1" applyAlignment="1">
      <alignment horizontal="center" vertical="center" textRotation="90"/>
    </xf>
    <xf numFmtId="0" fontId="4" fillId="0" borderId="7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4" fillId="0" borderId="40" xfId="0" applyFont="1" applyBorder="1" applyAlignment="1">
      <alignment horizontal="center" vertical="center" textRotation="90"/>
    </xf>
    <xf numFmtId="0" fontId="14" fillId="0" borderId="42" xfId="0" applyFont="1" applyBorder="1" applyAlignment="1">
      <alignment horizontal="center" vertical="center" textRotation="90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 vertical="top" wrapText="1"/>
    </xf>
    <xf numFmtId="0" fontId="16" fillId="0" borderId="1" xfId="0" applyFont="1" applyBorder="1"/>
    <xf numFmtId="0" fontId="1" fillId="0" borderId="41" xfId="0" applyFont="1" applyBorder="1" applyAlignment="1">
      <alignment horizontal="center" vertical="top" wrapText="1"/>
    </xf>
    <xf numFmtId="0" fontId="16" fillId="0" borderId="0" xfId="0" applyFont="1" applyBorder="1"/>
    <xf numFmtId="0" fontId="16" fillId="0" borderId="42" xfId="0" applyFont="1" applyBorder="1"/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39" xfId="0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18" fillId="4" borderId="4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42" xfId="0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/>
    </xf>
    <xf numFmtId="0" fontId="18" fillId="4" borderId="39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/>
    </xf>
    <xf numFmtId="9" fontId="19" fillId="4" borderId="7" xfId="0" applyNumberFormat="1" applyFont="1" applyFill="1" applyBorder="1" applyAlignment="1">
      <alignment horizontal="center"/>
    </xf>
    <xf numFmtId="9" fontId="19" fillId="4" borderId="8" xfId="0" applyNumberFormat="1" applyFont="1" applyFill="1" applyBorder="1" applyAlignment="1">
      <alignment horizontal="center"/>
    </xf>
    <xf numFmtId="0" fontId="8" fillId="0" borderId="32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0" fontId="0" fillId="3" borderId="47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48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8" fillId="0" borderId="23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3" borderId="14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3" borderId="38" xfId="0" applyFont="1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23" xfId="0" applyFont="1" applyFill="1" applyBorder="1" applyAlignment="1" applyProtection="1">
      <alignment horizontal="center"/>
      <protection locked="0"/>
    </xf>
    <xf numFmtId="0" fontId="0" fillId="3" borderId="24" xfId="0" applyFont="1" applyFill="1" applyBorder="1" applyAlignment="1" applyProtection="1">
      <alignment horizontal="center"/>
      <protection locked="0"/>
    </xf>
    <xf numFmtId="0" fontId="0" fillId="3" borderId="25" xfId="0" applyFon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0" fillId="3" borderId="32" xfId="0" applyFont="1" applyFill="1" applyBorder="1" applyAlignment="1" applyProtection="1">
      <alignment horizontal="center"/>
      <protection locked="0"/>
    </xf>
    <xf numFmtId="0" fontId="0" fillId="3" borderId="33" xfId="0" applyFont="1" applyFill="1" applyBorder="1" applyAlignment="1" applyProtection="1">
      <alignment horizontal="center"/>
      <protection locked="0"/>
    </xf>
    <xf numFmtId="0" fontId="0" fillId="3" borderId="34" xfId="0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314325</xdr:colOff>
          <xdr:row>3</xdr:row>
          <xdr:rowOff>257175</xdr:rowOff>
        </xdr:from>
        <xdr:to>
          <xdr:col>1</xdr:col>
          <xdr:colOff>1076325</xdr:colOff>
          <xdr:row>3</xdr:row>
          <xdr:rowOff>923925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35"/>
  <sheetViews>
    <sheetView tabSelected="1" view="pageLayout" zoomScaleNormal="112" zoomScaleSheetLayoutView="83" workbookViewId="0">
      <selection activeCell="B8" sqref="B8"/>
    </sheetView>
  </sheetViews>
  <sheetFormatPr defaultRowHeight="15" x14ac:dyDescent="0.25"/>
  <cols>
    <col min="1" max="1" width="4.7109375" customWidth="1"/>
    <col min="2" max="2" width="24.5703125" customWidth="1"/>
    <col min="3" max="29" width="3.7109375" style="2" customWidth="1"/>
    <col min="30" max="30" width="4.5703125" style="2" customWidth="1"/>
  </cols>
  <sheetData>
    <row r="1" spans="1:30" ht="15" customHeight="1" thickBot="1" x14ac:dyDescent="0.3">
      <c r="A1" s="96" t="s">
        <v>26</v>
      </c>
      <c r="B1" s="97"/>
      <c r="C1" s="80" t="s">
        <v>41</v>
      </c>
      <c r="D1" s="81"/>
      <c r="E1" s="81"/>
      <c r="F1" s="81"/>
      <c r="G1" s="81"/>
      <c r="H1" s="81"/>
      <c r="I1" s="81"/>
      <c r="J1" s="81"/>
      <c r="K1" s="81"/>
      <c r="L1" s="81"/>
      <c r="M1" s="8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96" t="s">
        <v>23</v>
      </c>
      <c r="Z1" s="98"/>
      <c r="AA1" s="98"/>
      <c r="AB1" s="97"/>
      <c r="AC1" s="80">
        <v>2014</v>
      </c>
      <c r="AD1" s="82"/>
    </row>
    <row r="2" spans="1:30" ht="15" customHeight="1" thickBot="1" x14ac:dyDescent="0.3">
      <c r="A2" s="75" t="s">
        <v>29</v>
      </c>
      <c r="B2" s="76"/>
      <c r="C2" s="83" t="s">
        <v>0</v>
      </c>
      <c r="D2" s="84"/>
      <c r="E2" s="84"/>
      <c r="F2" s="84"/>
      <c r="G2" s="85"/>
      <c r="H2" s="83" t="s">
        <v>1</v>
      </c>
      <c r="I2" s="84"/>
      <c r="J2" s="84"/>
      <c r="K2" s="84"/>
      <c r="L2" s="84"/>
      <c r="M2" s="85"/>
      <c r="N2" s="83" t="s">
        <v>2</v>
      </c>
      <c r="O2" s="84"/>
      <c r="P2" s="84"/>
      <c r="Q2" s="84"/>
      <c r="R2" s="84"/>
      <c r="S2" s="85"/>
      <c r="T2" s="83" t="s">
        <v>3</v>
      </c>
      <c r="U2" s="84"/>
      <c r="V2" s="84"/>
      <c r="W2" s="84"/>
      <c r="X2" s="85"/>
      <c r="Y2" s="89" t="s">
        <v>22</v>
      </c>
      <c r="Z2" s="90"/>
      <c r="AA2" s="90"/>
      <c r="AB2" s="90"/>
      <c r="AC2" s="90"/>
      <c r="AD2" s="91"/>
    </row>
    <row r="3" spans="1:30" ht="15" customHeight="1" thickBot="1" x14ac:dyDescent="0.3">
      <c r="A3" s="77"/>
      <c r="B3" s="78"/>
      <c r="C3" s="86"/>
      <c r="D3" s="87"/>
      <c r="E3" s="87"/>
      <c r="F3" s="87"/>
      <c r="G3" s="88"/>
      <c r="H3" s="86"/>
      <c r="I3" s="87"/>
      <c r="J3" s="87"/>
      <c r="K3" s="87"/>
      <c r="L3" s="87"/>
      <c r="M3" s="88"/>
      <c r="N3" s="86"/>
      <c r="O3" s="87"/>
      <c r="P3" s="87"/>
      <c r="Q3" s="87"/>
      <c r="R3" s="87"/>
      <c r="S3" s="88"/>
      <c r="T3" s="86"/>
      <c r="U3" s="87"/>
      <c r="V3" s="87"/>
      <c r="W3" s="87"/>
      <c r="X3" s="88"/>
      <c r="Y3" s="100" t="s">
        <v>21</v>
      </c>
      <c r="Z3" s="101"/>
      <c r="AA3" s="92" t="s">
        <v>20</v>
      </c>
      <c r="AB3" s="93"/>
      <c r="AC3" s="99" t="s">
        <v>5</v>
      </c>
      <c r="AD3" s="93"/>
    </row>
    <row r="4" spans="1:30" ht="79.5" customHeight="1" thickBot="1" x14ac:dyDescent="0.3">
      <c r="A4" s="79"/>
      <c r="B4" s="78"/>
      <c r="C4" s="70" t="s">
        <v>15</v>
      </c>
      <c r="D4" s="70" t="s">
        <v>4</v>
      </c>
      <c r="E4" s="70" t="s">
        <v>5</v>
      </c>
      <c r="F4" s="70" t="s">
        <v>12</v>
      </c>
      <c r="G4" s="70" t="s">
        <v>11</v>
      </c>
      <c r="H4" s="70" t="s">
        <v>4</v>
      </c>
      <c r="I4" s="70" t="s">
        <v>17</v>
      </c>
      <c r="J4" s="70" t="s">
        <v>14</v>
      </c>
      <c r="K4" s="70" t="s">
        <v>5</v>
      </c>
      <c r="L4" s="70" t="s">
        <v>13</v>
      </c>
      <c r="M4" s="70" t="s">
        <v>11</v>
      </c>
      <c r="N4" s="70" t="s">
        <v>6</v>
      </c>
      <c r="O4" s="70" t="s">
        <v>15</v>
      </c>
      <c r="P4" s="70" t="s">
        <v>4</v>
      </c>
      <c r="Q4" s="70" t="s">
        <v>5</v>
      </c>
      <c r="R4" s="70" t="s">
        <v>12</v>
      </c>
      <c r="S4" s="70" t="s">
        <v>11</v>
      </c>
      <c r="T4" s="70" t="s">
        <v>7</v>
      </c>
      <c r="U4" s="70" t="s">
        <v>17</v>
      </c>
      <c r="V4" s="70" t="s">
        <v>5</v>
      </c>
      <c r="W4" s="70" t="s">
        <v>12</v>
      </c>
      <c r="X4" s="70" t="s">
        <v>11</v>
      </c>
      <c r="Y4" s="70" t="s">
        <v>37</v>
      </c>
      <c r="Z4" s="70" t="s">
        <v>24</v>
      </c>
      <c r="AA4" s="70" t="s">
        <v>18</v>
      </c>
      <c r="AB4" s="70" t="s">
        <v>25</v>
      </c>
      <c r="AC4" s="70" t="s">
        <v>19</v>
      </c>
      <c r="AD4" s="55" t="s">
        <v>8</v>
      </c>
    </row>
    <row r="5" spans="1:30" ht="23.25" customHeight="1" thickBot="1" x14ac:dyDescent="0.3">
      <c r="A5" s="94" t="s">
        <v>40</v>
      </c>
      <c r="B5" s="95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56"/>
    </row>
    <row r="6" spans="1:30" ht="15" customHeight="1" thickBot="1" x14ac:dyDescent="0.3">
      <c r="A6" s="8" t="s">
        <v>9</v>
      </c>
      <c r="B6" s="9" t="s">
        <v>10</v>
      </c>
      <c r="C6" s="15">
        <v>50</v>
      </c>
      <c r="D6" s="10">
        <v>50</v>
      </c>
      <c r="E6" s="10">
        <v>100</v>
      </c>
      <c r="F6" s="11" t="s">
        <v>16</v>
      </c>
      <c r="G6" s="11" t="s">
        <v>27</v>
      </c>
      <c r="H6" s="15">
        <v>50</v>
      </c>
      <c r="I6" s="10">
        <v>50</v>
      </c>
      <c r="J6" s="10">
        <v>100</v>
      </c>
      <c r="K6" s="12">
        <v>200</v>
      </c>
      <c r="L6" s="13" t="s">
        <v>16</v>
      </c>
      <c r="M6" s="14" t="s">
        <v>27</v>
      </c>
      <c r="N6" s="54">
        <v>100</v>
      </c>
      <c r="O6" s="15">
        <v>50</v>
      </c>
      <c r="P6" s="15">
        <v>50</v>
      </c>
      <c r="Q6" s="15">
        <v>200</v>
      </c>
      <c r="R6" s="13" t="s">
        <v>16</v>
      </c>
      <c r="S6" s="16" t="s">
        <v>27</v>
      </c>
      <c r="T6" s="15">
        <v>50</v>
      </c>
      <c r="U6" s="15">
        <v>50</v>
      </c>
      <c r="V6" s="13">
        <v>100</v>
      </c>
      <c r="W6" s="13" t="s">
        <v>16</v>
      </c>
      <c r="X6" s="16" t="s">
        <v>27</v>
      </c>
      <c r="Y6" s="13">
        <v>600</v>
      </c>
      <c r="Z6" s="12">
        <v>40</v>
      </c>
      <c r="AA6" s="13">
        <v>100</v>
      </c>
      <c r="AB6" s="12">
        <v>60</v>
      </c>
      <c r="AC6" s="13">
        <v>100</v>
      </c>
      <c r="AD6" s="17" t="s">
        <v>27</v>
      </c>
    </row>
    <row r="7" spans="1:30" ht="12.95" customHeight="1" x14ac:dyDescent="0.25">
      <c r="A7" s="3">
        <v>1</v>
      </c>
      <c r="B7" s="48"/>
      <c r="C7" s="18"/>
      <c r="D7" s="19"/>
      <c r="E7" s="20">
        <f>C7+D7</f>
        <v>0</v>
      </c>
      <c r="F7" s="21">
        <f>ROUND(E7*100/$E$6,0)</f>
        <v>0</v>
      </c>
      <c r="G7" s="22">
        <f>IF(F7&gt;=80,7,IF(F7&gt;=70,6,IF(F7&gt;=60,5,IF(F7&gt;=50,4,IF(F7&gt;=40,3,IF(F7&gt;=30,2,1))))))</f>
        <v>1</v>
      </c>
      <c r="H7" s="18"/>
      <c r="I7" s="19"/>
      <c r="J7" s="19"/>
      <c r="K7" s="23">
        <f>H7+I7+J7</f>
        <v>0</v>
      </c>
      <c r="L7" s="23">
        <f>ROUND(K7*100/$K$6,0)</f>
        <v>0</v>
      </c>
      <c r="M7" s="24">
        <f>IF(L7&gt;=80,7,IF(L7&gt;=70,6,IF(L7&gt;=60,5,IF(L7&gt;=50,4,IF(L7&gt;=40,3,IF(L7&gt;=30,2,1))))))</f>
        <v>1</v>
      </c>
      <c r="N7" s="18"/>
      <c r="O7" s="19"/>
      <c r="P7" s="19"/>
      <c r="Q7" s="20">
        <f>N7+O7+P7</f>
        <v>0</v>
      </c>
      <c r="R7" s="23">
        <f>ROUND(Q7*100/$Q$6,0)</f>
        <v>0</v>
      </c>
      <c r="S7" s="24">
        <f>IF(R7&gt;=80,7,IF(R7&gt;=70,6,IF(R7&gt;=60,5,IF(R7&gt;=50,4,IF(R7&gt;=40,3,IF(R7&gt;=30,2,1))))))</f>
        <v>1</v>
      </c>
      <c r="T7" s="18"/>
      <c r="U7" s="19"/>
      <c r="V7" s="23">
        <f>T7+U7</f>
        <v>0</v>
      </c>
      <c r="W7" s="23">
        <f>V7*100/$V$6</f>
        <v>0</v>
      </c>
      <c r="X7" s="24">
        <f>IF(W7&gt;=80,7,IF(W7&gt;=70,6,IF(W7&gt;=60,5,IF(W7&gt;=50,4,IF(W7&gt;=40,3,IF(W7&gt;=30,2,1))))))</f>
        <v>1</v>
      </c>
      <c r="Y7" s="25">
        <f>E7+K7+Q7+V7</f>
        <v>0</v>
      </c>
      <c r="Z7" s="26">
        <f>Y7*40/$Y$6</f>
        <v>0</v>
      </c>
      <c r="AA7" s="27"/>
      <c r="AB7" s="26">
        <f>ROUND(AA7*60/$AA$6,0)</f>
        <v>0</v>
      </c>
      <c r="AC7" s="28">
        <f>Z7+AB7</f>
        <v>0</v>
      </c>
      <c r="AD7" s="4">
        <f>IF(AC7&gt;=80,7,IF(AC7&gt;=70,6,IF(AC7&gt;=60,5,IF(AC7&gt;=50,4,IF(AC7&gt;=40,3,IF(AC7&gt;=30,2,1))))))</f>
        <v>1</v>
      </c>
    </row>
    <row r="8" spans="1:30" ht="12.95" customHeight="1" x14ac:dyDescent="0.25">
      <c r="A8" s="5">
        <f>A7+1</f>
        <v>2</v>
      </c>
      <c r="B8" s="49"/>
      <c r="C8" s="18"/>
      <c r="D8" s="19"/>
      <c r="E8" s="20">
        <f t="shared" ref="E8:E26" si="0">C8+D8</f>
        <v>0</v>
      </c>
      <c r="F8" s="21">
        <f t="shared" ref="F8:F26" si="1">ROUND(E8*100/$E$6,0)</f>
        <v>0</v>
      </c>
      <c r="G8" s="22">
        <f t="shared" ref="G8:G26" si="2">IF(F8&gt;=80,7,IF(F8&gt;=70,6,IF(F8&gt;=60,5,IF(F8&gt;=50,4,IF(F8&gt;=40,3,IF(F8&gt;=30,2,1))))))</f>
        <v>1</v>
      </c>
      <c r="H8" s="29"/>
      <c r="I8" s="30"/>
      <c r="J8" s="30"/>
      <c r="K8" s="31">
        <f t="shared" ref="K8:K26" si="3">H8+I8+J8</f>
        <v>0</v>
      </c>
      <c r="L8" s="31">
        <f t="shared" ref="L8:L26" si="4">ROUND(K8*100/$K$6,0)</f>
        <v>0</v>
      </c>
      <c r="M8" s="32">
        <f t="shared" ref="M8:M26" si="5">IF(L8&gt;=80,7,IF(L8&gt;=70,6,IF(L8&gt;=60,5,IF(L8&gt;=50,4,IF(L8&gt;=40,3,IF(L8&gt;=30,2,1))))))</f>
        <v>1</v>
      </c>
      <c r="N8" s="29"/>
      <c r="O8" s="30"/>
      <c r="P8" s="30"/>
      <c r="Q8" s="31">
        <f t="shared" ref="Q8:Q26" si="6">N8+O8+P8</f>
        <v>0</v>
      </c>
      <c r="R8" s="31">
        <f t="shared" ref="R8:R26" si="7">ROUND(Q8*100/$Q$6,0)</f>
        <v>0</v>
      </c>
      <c r="S8" s="32">
        <f t="shared" ref="S8:S26" si="8">IF(R8&gt;=80,7,IF(R8&gt;=70,6,IF(R8&gt;=60,5,IF(R8&gt;=50,4,IF(R8&gt;=40,3,IF(R8&gt;=30,2,1))))))</f>
        <v>1</v>
      </c>
      <c r="T8" s="29"/>
      <c r="U8" s="30"/>
      <c r="V8" s="31">
        <f t="shared" ref="V8:V26" si="9">T8+U8</f>
        <v>0</v>
      </c>
      <c r="W8" s="31">
        <f t="shared" ref="W8:W26" si="10">V8*100/$V$6</f>
        <v>0</v>
      </c>
      <c r="X8" s="32">
        <f t="shared" ref="X8:X26" si="11">IF(W8&gt;=80,7,IF(W8&gt;=70,6,IF(W8&gt;=60,5,IF(W8&gt;=50,4,IF(W8&gt;=40,3,IF(W8&gt;=30,2,1))))))</f>
        <v>1</v>
      </c>
      <c r="Y8" s="33">
        <f t="shared" ref="Y8:Y26" si="12">E8+K8+Q8+V8</f>
        <v>0</v>
      </c>
      <c r="Z8" s="34">
        <f t="shared" ref="Z8:Z26" si="13">Y8*40/$Y$6</f>
        <v>0</v>
      </c>
      <c r="AA8" s="29"/>
      <c r="AB8" s="34">
        <f t="shared" ref="AB8:AB26" si="14">ROUND(AA8*60/$AA$6,0)</f>
        <v>0</v>
      </c>
      <c r="AC8" s="35">
        <f t="shared" ref="AC8:AC26" si="15">Z8+AB8</f>
        <v>0</v>
      </c>
      <c r="AD8" s="6">
        <f t="shared" ref="AD8:AD26" si="16">IF(AC8&gt;=80,7,IF(AC8&gt;=70,6,IF(AC8&gt;=60,5,IF(AC8&gt;=50,4,IF(AC8&gt;=40,3,IF(AC8&gt;=30,2,1))))))</f>
        <v>1</v>
      </c>
    </row>
    <row r="9" spans="1:30" ht="12.95" customHeight="1" x14ac:dyDescent="0.25">
      <c r="A9" s="5">
        <f t="shared" ref="A9:A26" si="17">A8+1</f>
        <v>3</v>
      </c>
      <c r="B9" s="49"/>
      <c r="C9" s="18"/>
      <c r="D9" s="19"/>
      <c r="E9" s="20">
        <f t="shared" si="0"/>
        <v>0</v>
      </c>
      <c r="F9" s="21">
        <f t="shared" si="1"/>
        <v>0</v>
      </c>
      <c r="G9" s="22">
        <f t="shared" si="2"/>
        <v>1</v>
      </c>
      <c r="H9" s="29"/>
      <c r="I9" s="30"/>
      <c r="J9" s="30"/>
      <c r="K9" s="31">
        <f t="shared" si="3"/>
        <v>0</v>
      </c>
      <c r="L9" s="31">
        <f t="shared" si="4"/>
        <v>0</v>
      </c>
      <c r="M9" s="32">
        <f t="shared" si="5"/>
        <v>1</v>
      </c>
      <c r="N9" s="29"/>
      <c r="O9" s="30"/>
      <c r="P9" s="30"/>
      <c r="Q9" s="31">
        <f t="shared" si="6"/>
        <v>0</v>
      </c>
      <c r="R9" s="31">
        <f t="shared" si="7"/>
        <v>0</v>
      </c>
      <c r="S9" s="32">
        <f t="shared" si="8"/>
        <v>1</v>
      </c>
      <c r="T9" s="29"/>
      <c r="U9" s="30"/>
      <c r="V9" s="31">
        <f t="shared" si="9"/>
        <v>0</v>
      </c>
      <c r="W9" s="31">
        <f t="shared" si="10"/>
        <v>0</v>
      </c>
      <c r="X9" s="32">
        <f t="shared" si="11"/>
        <v>1</v>
      </c>
      <c r="Y9" s="33">
        <f t="shared" si="12"/>
        <v>0</v>
      </c>
      <c r="Z9" s="34">
        <f t="shared" si="13"/>
        <v>0</v>
      </c>
      <c r="AA9" s="29"/>
      <c r="AB9" s="34">
        <f t="shared" si="14"/>
        <v>0</v>
      </c>
      <c r="AC9" s="35">
        <f t="shared" si="15"/>
        <v>0</v>
      </c>
      <c r="AD9" s="6">
        <f t="shared" si="16"/>
        <v>1</v>
      </c>
    </row>
    <row r="10" spans="1:30" ht="12.95" customHeight="1" x14ac:dyDescent="0.25">
      <c r="A10" s="5">
        <f t="shared" si="17"/>
        <v>4</v>
      </c>
      <c r="B10" s="49"/>
      <c r="C10" s="18"/>
      <c r="D10" s="19"/>
      <c r="E10" s="20">
        <f t="shared" si="0"/>
        <v>0</v>
      </c>
      <c r="F10" s="21">
        <f t="shared" si="1"/>
        <v>0</v>
      </c>
      <c r="G10" s="22">
        <f t="shared" si="2"/>
        <v>1</v>
      </c>
      <c r="H10" s="29"/>
      <c r="I10" s="30"/>
      <c r="J10" s="30"/>
      <c r="K10" s="31">
        <f t="shared" si="3"/>
        <v>0</v>
      </c>
      <c r="L10" s="31">
        <f t="shared" si="4"/>
        <v>0</v>
      </c>
      <c r="M10" s="32">
        <f t="shared" si="5"/>
        <v>1</v>
      </c>
      <c r="N10" s="29"/>
      <c r="O10" s="30"/>
      <c r="P10" s="30"/>
      <c r="Q10" s="31">
        <f t="shared" si="6"/>
        <v>0</v>
      </c>
      <c r="R10" s="31">
        <f t="shared" si="7"/>
        <v>0</v>
      </c>
      <c r="S10" s="32">
        <f t="shared" si="8"/>
        <v>1</v>
      </c>
      <c r="T10" s="29"/>
      <c r="U10" s="30"/>
      <c r="V10" s="31">
        <f t="shared" si="9"/>
        <v>0</v>
      </c>
      <c r="W10" s="31">
        <f t="shared" si="10"/>
        <v>0</v>
      </c>
      <c r="X10" s="32">
        <f t="shared" si="11"/>
        <v>1</v>
      </c>
      <c r="Y10" s="33">
        <f t="shared" si="12"/>
        <v>0</v>
      </c>
      <c r="Z10" s="34">
        <f t="shared" si="13"/>
        <v>0</v>
      </c>
      <c r="AA10" s="29"/>
      <c r="AB10" s="34">
        <f t="shared" si="14"/>
        <v>0</v>
      </c>
      <c r="AC10" s="35">
        <f t="shared" si="15"/>
        <v>0</v>
      </c>
      <c r="AD10" s="6">
        <f t="shared" si="16"/>
        <v>1</v>
      </c>
    </row>
    <row r="11" spans="1:30" ht="12.95" customHeight="1" x14ac:dyDescent="0.25">
      <c r="A11" s="5">
        <f t="shared" si="17"/>
        <v>5</v>
      </c>
      <c r="B11" s="49"/>
      <c r="C11" s="18"/>
      <c r="D11" s="19"/>
      <c r="E11" s="20">
        <f t="shared" si="0"/>
        <v>0</v>
      </c>
      <c r="F11" s="21">
        <f t="shared" si="1"/>
        <v>0</v>
      </c>
      <c r="G11" s="22">
        <f t="shared" si="2"/>
        <v>1</v>
      </c>
      <c r="H11" s="29"/>
      <c r="I11" s="30"/>
      <c r="J11" s="30"/>
      <c r="K11" s="31">
        <f t="shared" si="3"/>
        <v>0</v>
      </c>
      <c r="L11" s="31">
        <f t="shared" si="4"/>
        <v>0</v>
      </c>
      <c r="M11" s="32">
        <f t="shared" si="5"/>
        <v>1</v>
      </c>
      <c r="N11" s="29"/>
      <c r="O11" s="30"/>
      <c r="P11" s="30"/>
      <c r="Q11" s="31">
        <f t="shared" si="6"/>
        <v>0</v>
      </c>
      <c r="R11" s="31">
        <f t="shared" si="7"/>
        <v>0</v>
      </c>
      <c r="S11" s="32">
        <f t="shared" si="8"/>
        <v>1</v>
      </c>
      <c r="T11" s="29"/>
      <c r="U11" s="30"/>
      <c r="V11" s="31">
        <f t="shared" si="9"/>
        <v>0</v>
      </c>
      <c r="W11" s="31">
        <f t="shared" si="10"/>
        <v>0</v>
      </c>
      <c r="X11" s="32">
        <f t="shared" si="11"/>
        <v>1</v>
      </c>
      <c r="Y11" s="33">
        <f t="shared" si="12"/>
        <v>0</v>
      </c>
      <c r="Z11" s="34">
        <f t="shared" si="13"/>
        <v>0</v>
      </c>
      <c r="AA11" s="29"/>
      <c r="AB11" s="34">
        <f t="shared" si="14"/>
        <v>0</v>
      </c>
      <c r="AC11" s="35">
        <f t="shared" si="15"/>
        <v>0</v>
      </c>
      <c r="AD11" s="6">
        <f t="shared" si="16"/>
        <v>1</v>
      </c>
    </row>
    <row r="12" spans="1:30" ht="12.95" customHeight="1" x14ac:dyDescent="0.25">
      <c r="A12" s="5">
        <f t="shared" si="17"/>
        <v>6</v>
      </c>
      <c r="B12" s="49"/>
      <c r="C12" s="18"/>
      <c r="D12" s="19"/>
      <c r="E12" s="20">
        <f t="shared" si="0"/>
        <v>0</v>
      </c>
      <c r="F12" s="21">
        <f t="shared" si="1"/>
        <v>0</v>
      </c>
      <c r="G12" s="22">
        <f t="shared" si="2"/>
        <v>1</v>
      </c>
      <c r="H12" s="29"/>
      <c r="I12" s="30"/>
      <c r="J12" s="30"/>
      <c r="K12" s="31">
        <f t="shared" si="3"/>
        <v>0</v>
      </c>
      <c r="L12" s="31">
        <f t="shared" si="4"/>
        <v>0</v>
      </c>
      <c r="M12" s="32">
        <f t="shared" si="5"/>
        <v>1</v>
      </c>
      <c r="N12" s="29"/>
      <c r="O12" s="30"/>
      <c r="P12" s="30"/>
      <c r="Q12" s="31">
        <f t="shared" si="6"/>
        <v>0</v>
      </c>
      <c r="R12" s="31">
        <f t="shared" si="7"/>
        <v>0</v>
      </c>
      <c r="S12" s="32">
        <f t="shared" si="8"/>
        <v>1</v>
      </c>
      <c r="T12" s="29"/>
      <c r="U12" s="30"/>
      <c r="V12" s="31">
        <f t="shared" si="9"/>
        <v>0</v>
      </c>
      <c r="W12" s="31">
        <f t="shared" si="10"/>
        <v>0</v>
      </c>
      <c r="X12" s="32">
        <f t="shared" si="11"/>
        <v>1</v>
      </c>
      <c r="Y12" s="33">
        <f t="shared" si="12"/>
        <v>0</v>
      </c>
      <c r="Z12" s="34">
        <f t="shared" si="13"/>
        <v>0</v>
      </c>
      <c r="AA12" s="29"/>
      <c r="AB12" s="34">
        <f t="shared" si="14"/>
        <v>0</v>
      </c>
      <c r="AC12" s="35">
        <f t="shared" si="15"/>
        <v>0</v>
      </c>
      <c r="AD12" s="6">
        <f t="shared" si="16"/>
        <v>1</v>
      </c>
    </row>
    <row r="13" spans="1:30" ht="12.95" customHeight="1" x14ac:dyDescent="0.25">
      <c r="A13" s="5">
        <f t="shared" si="17"/>
        <v>7</v>
      </c>
      <c r="B13" s="49"/>
      <c r="C13" s="18"/>
      <c r="D13" s="19"/>
      <c r="E13" s="20">
        <f t="shared" si="0"/>
        <v>0</v>
      </c>
      <c r="F13" s="21">
        <f t="shared" si="1"/>
        <v>0</v>
      </c>
      <c r="G13" s="22">
        <f t="shared" si="2"/>
        <v>1</v>
      </c>
      <c r="H13" s="29"/>
      <c r="I13" s="30"/>
      <c r="J13" s="30"/>
      <c r="K13" s="31">
        <f t="shared" si="3"/>
        <v>0</v>
      </c>
      <c r="L13" s="31">
        <f t="shared" si="4"/>
        <v>0</v>
      </c>
      <c r="M13" s="32">
        <f t="shared" si="5"/>
        <v>1</v>
      </c>
      <c r="N13" s="29"/>
      <c r="O13" s="30"/>
      <c r="P13" s="30"/>
      <c r="Q13" s="31">
        <f t="shared" si="6"/>
        <v>0</v>
      </c>
      <c r="R13" s="31">
        <f t="shared" si="7"/>
        <v>0</v>
      </c>
      <c r="S13" s="32">
        <f t="shared" si="8"/>
        <v>1</v>
      </c>
      <c r="T13" s="29"/>
      <c r="U13" s="30"/>
      <c r="V13" s="31">
        <f t="shared" si="9"/>
        <v>0</v>
      </c>
      <c r="W13" s="31">
        <f t="shared" si="10"/>
        <v>0</v>
      </c>
      <c r="X13" s="32">
        <f t="shared" si="11"/>
        <v>1</v>
      </c>
      <c r="Y13" s="33">
        <f t="shared" si="12"/>
        <v>0</v>
      </c>
      <c r="Z13" s="34">
        <f t="shared" si="13"/>
        <v>0</v>
      </c>
      <c r="AA13" s="29"/>
      <c r="AB13" s="34">
        <f t="shared" si="14"/>
        <v>0</v>
      </c>
      <c r="AC13" s="35">
        <f t="shared" si="15"/>
        <v>0</v>
      </c>
      <c r="AD13" s="6">
        <f t="shared" si="16"/>
        <v>1</v>
      </c>
    </row>
    <row r="14" spans="1:30" ht="12.95" customHeight="1" x14ac:dyDescent="0.25">
      <c r="A14" s="5">
        <f t="shared" si="17"/>
        <v>8</v>
      </c>
      <c r="B14" s="49"/>
      <c r="C14" s="18"/>
      <c r="D14" s="19"/>
      <c r="E14" s="20">
        <f t="shared" si="0"/>
        <v>0</v>
      </c>
      <c r="F14" s="21">
        <f t="shared" si="1"/>
        <v>0</v>
      </c>
      <c r="G14" s="22">
        <f t="shared" si="2"/>
        <v>1</v>
      </c>
      <c r="H14" s="29"/>
      <c r="I14" s="30"/>
      <c r="J14" s="30"/>
      <c r="K14" s="31">
        <f t="shared" si="3"/>
        <v>0</v>
      </c>
      <c r="L14" s="31">
        <f t="shared" si="4"/>
        <v>0</v>
      </c>
      <c r="M14" s="32">
        <f t="shared" si="5"/>
        <v>1</v>
      </c>
      <c r="N14" s="29"/>
      <c r="O14" s="30"/>
      <c r="P14" s="30"/>
      <c r="Q14" s="31">
        <f t="shared" si="6"/>
        <v>0</v>
      </c>
      <c r="R14" s="31">
        <f t="shared" si="7"/>
        <v>0</v>
      </c>
      <c r="S14" s="32">
        <f t="shared" si="8"/>
        <v>1</v>
      </c>
      <c r="T14" s="29"/>
      <c r="U14" s="30"/>
      <c r="V14" s="31">
        <f t="shared" si="9"/>
        <v>0</v>
      </c>
      <c r="W14" s="31">
        <f t="shared" si="10"/>
        <v>0</v>
      </c>
      <c r="X14" s="32">
        <f t="shared" si="11"/>
        <v>1</v>
      </c>
      <c r="Y14" s="33">
        <f t="shared" si="12"/>
        <v>0</v>
      </c>
      <c r="Z14" s="34">
        <f t="shared" si="13"/>
        <v>0</v>
      </c>
      <c r="AA14" s="29"/>
      <c r="AB14" s="34">
        <f t="shared" si="14"/>
        <v>0</v>
      </c>
      <c r="AC14" s="35">
        <f t="shared" si="15"/>
        <v>0</v>
      </c>
      <c r="AD14" s="6">
        <f t="shared" si="16"/>
        <v>1</v>
      </c>
    </row>
    <row r="15" spans="1:30" ht="12.95" customHeight="1" x14ac:dyDescent="0.25">
      <c r="A15" s="5">
        <f t="shared" si="17"/>
        <v>9</v>
      </c>
      <c r="B15" s="49"/>
      <c r="C15" s="18"/>
      <c r="D15" s="19"/>
      <c r="E15" s="20">
        <f t="shared" si="0"/>
        <v>0</v>
      </c>
      <c r="F15" s="21">
        <f t="shared" si="1"/>
        <v>0</v>
      </c>
      <c r="G15" s="22">
        <f t="shared" si="2"/>
        <v>1</v>
      </c>
      <c r="H15" s="29"/>
      <c r="I15" s="30"/>
      <c r="J15" s="30"/>
      <c r="K15" s="31">
        <f t="shared" si="3"/>
        <v>0</v>
      </c>
      <c r="L15" s="31">
        <f t="shared" si="4"/>
        <v>0</v>
      </c>
      <c r="M15" s="32">
        <f t="shared" si="5"/>
        <v>1</v>
      </c>
      <c r="N15" s="29"/>
      <c r="O15" s="30"/>
      <c r="P15" s="30"/>
      <c r="Q15" s="31">
        <f t="shared" si="6"/>
        <v>0</v>
      </c>
      <c r="R15" s="31">
        <f t="shared" si="7"/>
        <v>0</v>
      </c>
      <c r="S15" s="32">
        <f t="shared" si="8"/>
        <v>1</v>
      </c>
      <c r="T15" s="29"/>
      <c r="U15" s="30"/>
      <c r="V15" s="31">
        <f t="shared" si="9"/>
        <v>0</v>
      </c>
      <c r="W15" s="31">
        <f t="shared" si="10"/>
        <v>0</v>
      </c>
      <c r="X15" s="32">
        <f t="shared" si="11"/>
        <v>1</v>
      </c>
      <c r="Y15" s="33">
        <f t="shared" si="12"/>
        <v>0</v>
      </c>
      <c r="Z15" s="34">
        <f t="shared" si="13"/>
        <v>0</v>
      </c>
      <c r="AA15" s="29"/>
      <c r="AB15" s="34">
        <f t="shared" si="14"/>
        <v>0</v>
      </c>
      <c r="AC15" s="35">
        <f t="shared" si="15"/>
        <v>0</v>
      </c>
      <c r="AD15" s="6">
        <f t="shared" si="16"/>
        <v>1</v>
      </c>
    </row>
    <row r="16" spans="1:30" ht="12.95" customHeight="1" x14ac:dyDescent="0.25">
      <c r="A16" s="5">
        <f t="shared" si="17"/>
        <v>10</v>
      </c>
      <c r="B16" s="49"/>
      <c r="C16" s="18"/>
      <c r="D16" s="19"/>
      <c r="E16" s="20">
        <f t="shared" si="0"/>
        <v>0</v>
      </c>
      <c r="F16" s="21">
        <f t="shared" si="1"/>
        <v>0</v>
      </c>
      <c r="G16" s="22">
        <f t="shared" si="2"/>
        <v>1</v>
      </c>
      <c r="H16" s="29"/>
      <c r="I16" s="30"/>
      <c r="J16" s="30"/>
      <c r="K16" s="31">
        <f t="shared" si="3"/>
        <v>0</v>
      </c>
      <c r="L16" s="31">
        <f t="shared" si="4"/>
        <v>0</v>
      </c>
      <c r="M16" s="32">
        <f t="shared" si="5"/>
        <v>1</v>
      </c>
      <c r="N16" s="29"/>
      <c r="O16" s="30"/>
      <c r="P16" s="30"/>
      <c r="Q16" s="31">
        <f t="shared" si="6"/>
        <v>0</v>
      </c>
      <c r="R16" s="31">
        <f t="shared" si="7"/>
        <v>0</v>
      </c>
      <c r="S16" s="32">
        <f t="shared" si="8"/>
        <v>1</v>
      </c>
      <c r="T16" s="29"/>
      <c r="U16" s="30"/>
      <c r="V16" s="31">
        <f t="shared" si="9"/>
        <v>0</v>
      </c>
      <c r="W16" s="31">
        <f t="shared" si="10"/>
        <v>0</v>
      </c>
      <c r="X16" s="32">
        <f t="shared" si="11"/>
        <v>1</v>
      </c>
      <c r="Y16" s="33">
        <f t="shared" si="12"/>
        <v>0</v>
      </c>
      <c r="Z16" s="34">
        <f t="shared" si="13"/>
        <v>0</v>
      </c>
      <c r="AA16" s="29"/>
      <c r="AB16" s="34">
        <f t="shared" si="14"/>
        <v>0</v>
      </c>
      <c r="AC16" s="35">
        <f t="shared" si="15"/>
        <v>0</v>
      </c>
      <c r="AD16" s="6">
        <f t="shared" si="16"/>
        <v>1</v>
      </c>
    </row>
    <row r="17" spans="1:39" ht="12.95" customHeight="1" x14ac:dyDescent="0.25">
      <c r="A17" s="5">
        <f t="shared" si="17"/>
        <v>11</v>
      </c>
      <c r="B17" s="49"/>
      <c r="C17" s="18"/>
      <c r="D17" s="19"/>
      <c r="E17" s="20">
        <f t="shared" si="0"/>
        <v>0</v>
      </c>
      <c r="F17" s="21">
        <f t="shared" si="1"/>
        <v>0</v>
      </c>
      <c r="G17" s="22">
        <f t="shared" si="2"/>
        <v>1</v>
      </c>
      <c r="H17" s="29"/>
      <c r="I17" s="30"/>
      <c r="J17" s="30"/>
      <c r="K17" s="31">
        <f t="shared" si="3"/>
        <v>0</v>
      </c>
      <c r="L17" s="31">
        <f t="shared" si="4"/>
        <v>0</v>
      </c>
      <c r="M17" s="32">
        <f t="shared" si="5"/>
        <v>1</v>
      </c>
      <c r="N17" s="29"/>
      <c r="O17" s="30"/>
      <c r="P17" s="30"/>
      <c r="Q17" s="31">
        <f t="shared" si="6"/>
        <v>0</v>
      </c>
      <c r="R17" s="31">
        <f t="shared" si="7"/>
        <v>0</v>
      </c>
      <c r="S17" s="32">
        <f t="shared" si="8"/>
        <v>1</v>
      </c>
      <c r="T17" s="29"/>
      <c r="U17" s="30"/>
      <c r="V17" s="31">
        <f t="shared" si="9"/>
        <v>0</v>
      </c>
      <c r="W17" s="31">
        <f t="shared" si="10"/>
        <v>0</v>
      </c>
      <c r="X17" s="32">
        <f t="shared" si="11"/>
        <v>1</v>
      </c>
      <c r="Y17" s="33">
        <f t="shared" si="12"/>
        <v>0</v>
      </c>
      <c r="Z17" s="34">
        <f t="shared" si="13"/>
        <v>0</v>
      </c>
      <c r="AA17" s="29"/>
      <c r="AB17" s="34">
        <f t="shared" si="14"/>
        <v>0</v>
      </c>
      <c r="AC17" s="35">
        <f t="shared" si="15"/>
        <v>0</v>
      </c>
      <c r="AD17" s="6">
        <f t="shared" si="16"/>
        <v>1</v>
      </c>
    </row>
    <row r="18" spans="1:39" ht="12.95" customHeight="1" x14ac:dyDescent="0.25">
      <c r="A18" s="5">
        <f t="shared" si="17"/>
        <v>12</v>
      </c>
      <c r="B18" s="49"/>
      <c r="C18" s="18"/>
      <c r="D18" s="19"/>
      <c r="E18" s="20">
        <f t="shared" si="0"/>
        <v>0</v>
      </c>
      <c r="F18" s="21">
        <f t="shared" si="1"/>
        <v>0</v>
      </c>
      <c r="G18" s="22">
        <f t="shared" si="2"/>
        <v>1</v>
      </c>
      <c r="H18" s="29"/>
      <c r="I18" s="30"/>
      <c r="J18" s="30"/>
      <c r="K18" s="31">
        <f t="shared" si="3"/>
        <v>0</v>
      </c>
      <c r="L18" s="31">
        <f t="shared" si="4"/>
        <v>0</v>
      </c>
      <c r="M18" s="32">
        <f t="shared" si="5"/>
        <v>1</v>
      </c>
      <c r="N18" s="29"/>
      <c r="O18" s="30"/>
      <c r="P18" s="30"/>
      <c r="Q18" s="31">
        <f t="shared" si="6"/>
        <v>0</v>
      </c>
      <c r="R18" s="31">
        <f t="shared" si="7"/>
        <v>0</v>
      </c>
      <c r="S18" s="32">
        <f t="shared" si="8"/>
        <v>1</v>
      </c>
      <c r="T18" s="29"/>
      <c r="U18" s="30"/>
      <c r="V18" s="31">
        <f t="shared" si="9"/>
        <v>0</v>
      </c>
      <c r="W18" s="31">
        <f t="shared" si="10"/>
        <v>0</v>
      </c>
      <c r="X18" s="32">
        <f t="shared" si="11"/>
        <v>1</v>
      </c>
      <c r="Y18" s="33">
        <f t="shared" si="12"/>
        <v>0</v>
      </c>
      <c r="Z18" s="34">
        <f t="shared" si="13"/>
        <v>0</v>
      </c>
      <c r="AA18" s="29"/>
      <c r="AB18" s="34">
        <f t="shared" si="14"/>
        <v>0</v>
      </c>
      <c r="AC18" s="35">
        <f t="shared" si="15"/>
        <v>0</v>
      </c>
      <c r="AD18" s="6">
        <f t="shared" si="16"/>
        <v>1</v>
      </c>
    </row>
    <row r="19" spans="1:39" ht="12.95" customHeight="1" x14ac:dyDescent="0.25">
      <c r="A19" s="5">
        <f t="shared" si="17"/>
        <v>13</v>
      </c>
      <c r="B19" s="49"/>
      <c r="C19" s="18"/>
      <c r="D19" s="19"/>
      <c r="E19" s="20">
        <f t="shared" si="0"/>
        <v>0</v>
      </c>
      <c r="F19" s="21">
        <f t="shared" si="1"/>
        <v>0</v>
      </c>
      <c r="G19" s="22">
        <f t="shared" si="2"/>
        <v>1</v>
      </c>
      <c r="H19" s="29"/>
      <c r="I19" s="30"/>
      <c r="J19" s="30"/>
      <c r="K19" s="31">
        <f t="shared" si="3"/>
        <v>0</v>
      </c>
      <c r="L19" s="31">
        <f t="shared" si="4"/>
        <v>0</v>
      </c>
      <c r="M19" s="32">
        <f t="shared" si="5"/>
        <v>1</v>
      </c>
      <c r="N19" s="29"/>
      <c r="O19" s="30"/>
      <c r="P19" s="30"/>
      <c r="Q19" s="31">
        <f t="shared" si="6"/>
        <v>0</v>
      </c>
      <c r="R19" s="31">
        <f t="shared" si="7"/>
        <v>0</v>
      </c>
      <c r="S19" s="32">
        <f t="shared" si="8"/>
        <v>1</v>
      </c>
      <c r="T19" s="29"/>
      <c r="U19" s="30"/>
      <c r="V19" s="31">
        <f t="shared" si="9"/>
        <v>0</v>
      </c>
      <c r="W19" s="31">
        <f t="shared" si="10"/>
        <v>0</v>
      </c>
      <c r="X19" s="32">
        <f t="shared" si="11"/>
        <v>1</v>
      </c>
      <c r="Y19" s="33">
        <f t="shared" si="12"/>
        <v>0</v>
      </c>
      <c r="Z19" s="34">
        <f t="shared" si="13"/>
        <v>0</v>
      </c>
      <c r="AA19" s="29"/>
      <c r="AB19" s="34">
        <f t="shared" si="14"/>
        <v>0</v>
      </c>
      <c r="AC19" s="35">
        <f t="shared" si="15"/>
        <v>0</v>
      </c>
      <c r="AD19" s="6">
        <f t="shared" si="16"/>
        <v>1</v>
      </c>
    </row>
    <row r="20" spans="1:39" ht="12.95" customHeight="1" x14ac:dyDescent="0.25">
      <c r="A20" s="5">
        <f t="shared" si="17"/>
        <v>14</v>
      </c>
      <c r="B20" s="49"/>
      <c r="C20" s="18"/>
      <c r="D20" s="19"/>
      <c r="E20" s="20">
        <f t="shared" si="0"/>
        <v>0</v>
      </c>
      <c r="F20" s="21">
        <f t="shared" si="1"/>
        <v>0</v>
      </c>
      <c r="G20" s="22">
        <f t="shared" si="2"/>
        <v>1</v>
      </c>
      <c r="H20" s="29"/>
      <c r="I20" s="30"/>
      <c r="J20" s="30"/>
      <c r="K20" s="31">
        <f t="shared" si="3"/>
        <v>0</v>
      </c>
      <c r="L20" s="31">
        <f t="shared" si="4"/>
        <v>0</v>
      </c>
      <c r="M20" s="32">
        <f t="shared" si="5"/>
        <v>1</v>
      </c>
      <c r="N20" s="29"/>
      <c r="O20" s="30"/>
      <c r="P20" s="30"/>
      <c r="Q20" s="31">
        <f t="shared" si="6"/>
        <v>0</v>
      </c>
      <c r="R20" s="31">
        <f t="shared" si="7"/>
        <v>0</v>
      </c>
      <c r="S20" s="32">
        <f t="shared" si="8"/>
        <v>1</v>
      </c>
      <c r="T20" s="29"/>
      <c r="U20" s="30"/>
      <c r="V20" s="31">
        <f t="shared" si="9"/>
        <v>0</v>
      </c>
      <c r="W20" s="31">
        <f t="shared" si="10"/>
        <v>0</v>
      </c>
      <c r="X20" s="32">
        <f t="shared" si="11"/>
        <v>1</v>
      </c>
      <c r="Y20" s="33">
        <f t="shared" si="12"/>
        <v>0</v>
      </c>
      <c r="Z20" s="34">
        <f t="shared" si="13"/>
        <v>0</v>
      </c>
      <c r="AA20" s="29"/>
      <c r="AB20" s="34">
        <f t="shared" si="14"/>
        <v>0</v>
      </c>
      <c r="AC20" s="35">
        <f t="shared" si="15"/>
        <v>0</v>
      </c>
      <c r="AD20" s="6">
        <f t="shared" si="16"/>
        <v>1</v>
      </c>
    </row>
    <row r="21" spans="1:39" ht="12.95" customHeight="1" x14ac:dyDescent="0.25">
      <c r="A21" s="5">
        <f t="shared" si="17"/>
        <v>15</v>
      </c>
      <c r="B21" s="49"/>
      <c r="C21" s="18"/>
      <c r="D21" s="19"/>
      <c r="E21" s="20">
        <f t="shared" si="0"/>
        <v>0</v>
      </c>
      <c r="F21" s="21">
        <f t="shared" si="1"/>
        <v>0</v>
      </c>
      <c r="G21" s="22">
        <f t="shared" si="2"/>
        <v>1</v>
      </c>
      <c r="H21" s="29"/>
      <c r="I21" s="30"/>
      <c r="J21" s="30"/>
      <c r="K21" s="31">
        <f t="shared" si="3"/>
        <v>0</v>
      </c>
      <c r="L21" s="31">
        <f t="shared" si="4"/>
        <v>0</v>
      </c>
      <c r="M21" s="32">
        <f t="shared" si="5"/>
        <v>1</v>
      </c>
      <c r="N21" s="29"/>
      <c r="O21" s="30"/>
      <c r="P21" s="30"/>
      <c r="Q21" s="31">
        <f t="shared" si="6"/>
        <v>0</v>
      </c>
      <c r="R21" s="31">
        <f t="shared" si="7"/>
        <v>0</v>
      </c>
      <c r="S21" s="32">
        <f t="shared" si="8"/>
        <v>1</v>
      </c>
      <c r="T21" s="29"/>
      <c r="U21" s="30"/>
      <c r="V21" s="31">
        <f t="shared" si="9"/>
        <v>0</v>
      </c>
      <c r="W21" s="31">
        <f t="shared" si="10"/>
        <v>0</v>
      </c>
      <c r="X21" s="32">
        <f t="shared" si="11"/>
        <v>1</v>
      </c>
      <c r="Y21" s="33">
        <f t="shared" si="12"/>
        <v>0</v>
      </c>
      <c r="Z21" s="34">
        <f t="shared" si="13"/>
        <v>0</v>
      </c>
      <c r="AA21" s="29"/>
      <c r="AB21" s="34">
        <f t="shared" si="14"/>
        <v>0</v>
      </c>
      <c r="AC21" s="35">
        <f t="shared" si="15"/>
        <v>0</v>
      </c>
      <c r="AD21" s="6">
        <f t="shared" si="16"/>
        <v>1</v>
      </c>
    </row>
    <row r="22" spans="1:39" ht="12.95" customHeight="1" x14ac:dyDescent="0.25">
      <c r="A22" s="5">
        <f t="shared" si="17"/>
        <v>16</v>
      </c>
      <c r="B22" s="49"/>
      <c r="C22" s="18"/>
      <c r="D22" s="19"/>
      <c r="E22" s="20">
        <f t="shared" si="0"/>
        <v>0</v>
      </c>
      <c r="F22" s="21">
        <f t="shared" si="1"/>
        <v>0</v>
      </c>
      <c r="G22" s="22">
        <f t="shared" si="2"/>
        <v>1</v>
      </c>
      <c r="H22" s="29"/>
      <c r="I22" s="30"/>
      <c r="J22" s="30"/>
      <c r="K22" s="31">
        <f t="shared" si="3"/>
        <v>0</v>
      </c>
      <c r="L22" s="31">
        <f t="shared" si="4"/>
        <v>0</v>
      </c>
      <c r="M22" s="32">
        <f t="shared" si="5"/>
        <v>1</v>
      </c>
      <c r="N22" s="29"/>
      <c r="O22" s="30"/>
      <c r="P22" s="30"/>
      <c r="Q22" s="31">
        <f t="shared" si="6"/>
        <v>0</v>
      </c>
      <c r="R22" s="31">
        <f t="shared" si="7"/>
        <v>0</v>
      </c>
      <c r="S22" s="32">
        <f t="shared" si="8"/>
        <v>1</v>
      </c>
      <c r="T22" s="29"/>
      <c r="U22" s="30"/>
      <c r="V22" s="31">
        <f t="shared" si="9"/>
        <v>0</v>
      </c>
      <c r="W22" s="31">
        <f t="shared" si="10"/>
        <v>0</v>
      </c>
      <c r="X22" s="32">
        <f t="shared" si="11"/>
        <v>1</v>
      </c>
      <c r="Y22" s="33">
        <f t="shared" si="12"/>
        <v>0</v>
      </c>
      <c r="Z22" s="34">
        <f t="shared" si="13"/>
        <v>0</v>
      </c>
      <c r="AA22" s="29"/>
      <c r="AB22" s="34">
        <f t="shared" si="14"/>
        <v>0</v>
      </c>
      <c r="AC22" s="35">
        <f t="shared" si="15"/>
        <v>0</v>
      </c>
      <c r="AD22" s="6">
        <f t="shared" si="16"/>
        <v>1</v>
      </c>
    </row>
    <row r="23" spans="1:39" ht="12.95" customHeight="1" x14ac:dyDescent="0.25">
      <c r="A23" s="5">
        <f t="shared" si="17"/>
        <v>17</v>
      </c>
      <c r="B23" s="49"/>
      <c r="C23" s="18"/>
      <c r="D23" s="19"/>
      <c r="E23" s="20">
        <f t="shared" si="0"/>
        <v>0</v>
      </c>
      <c r="F23" s="21">
        <f t="shared" si="1"/>
        <v>0</v>
      </c>
      <c r="G23" s="22">
        <f t="shared" si="2"/>
        <v>1</v>
      </c>
      <c r="H23" s="29"/>
      <c r="I23" s="30"/>
      <c r="J23" s="30"/>
      <c r="K23" s="31">
        <f t="shared" si="3"/>
        <v>0</v>
      </c>
      <c r="L23" s="31">
        <f t="shared" si="4"/>
        <v>0</v>
      </c>
      <c r="M23" s="32">
        <f t="shared" si="5"/>
        <v>1</v>
      </c>
      <c r="N23" s="29"/>
      <c r="O23" s="30"/>
      <c r="P23" s="30"/>
      <c r="Q23" s="31">
        <f t="shared" si="6"/>
        <v>0</v>
      </c>
      <c r="R23" s="31">
        <f t="shared" si="7"/>
        <v>0</v>
      </c>
      <c r="S23" s="32">
        <f t="shared" si="8"/>
        <v>1</v>
      </c>
      <c r="T23" s="29"/>
      <c r="U23" s="30"/>
      <c r="V23" s="31">
        <f t="shared" si="9"/>
        <v>0</v>
      </c>
      <c r="W23" s="31">
        <f t="shared" si="10"/>
        <v>0</v>
      </c>
      <c r="X23" s="32">
        <f t="shared" si="11"/>
        <v>1</v>
      </c>
      <c r="Y23" s="33">
        <f t="shared" si="12"/>
        <v>0</v>
      </c>
      <c r="Z23" s="34">
        <f t="shared" si="13"/>
        <v>0</v>
      </c>
      <c r="AA23" s="29"/>
      <c r="AB23" s="34">
        <f t="shared" si="14"/>
        <v>0</v>
      </c>
      <c r="AC23" s="35">
        <f t="shared" si="15"/>
        <v>0</v>
      </c>
      <c r="AD23" s="6">
        <f t="shared" si="16"/>
        <v>1</v>
      </c>
    </row>
    <row r="24" spans="1:39" ht="12.95" customHeight="1" x14ac:dyDescent="0.25">
      <c r="A24" s="5">
        <f t="shared" si="17"/>
        <v>18</v>
      </c>
      <c r="B24" s="49"/>
      <c r="C24" s="18"/>
      <c r="D24" s="19"/>
      <c r="E24" s="20">
        <f t="shared" si="0"/>
        <v>0</v>
      </c>
      <c r="F24" s="21">
        <f t="shared" si="1"/>
        <v>0</v>
      </c>
      <c r="G24" s="22">
        <f t="shared" si="2"/>
        <v>1</v>
      </c>
      <c r="H24" s="29"/>
      <c r="I24" s="30"/>
      <c r="J24" s="30"/>
      <c r="K24" s="31">
        <f t="shared" si="3"/>
        <v>0</v>
      </c>
      <c r="L24" s="31">
        <f t="shared" si="4"/>
        <v>0</v>
      </c>
      <c r="M24" s="32">
        <f t="shared" si="5"/>
        <v>1</v>
      </c>
      <c r="N24" s="29"/>
      <c r="O24" s="30"/>
      <c r="P24" s="30"/>
      <c r="Q24" s="31">
        <f t="shared" si="6"/>
        <v>0</v>
      </c>
      <c r="R24" s="31">
        <f t="shared" si="7"/>
        <v>0</v>
      </c>
      <c r="S24" s="32">
        <f t="shared" si="8"/>
        <v>1</v>
      </c>
      <c r="T24" s="29"/>
      <c r="U24" s="30"/>
      <c r="V24" s="31">
        <f t="shared" si="9"/>
        <v>0</v>
      </c>
      <c r="W24" s="31">
        <f t="shared" si="10"/>
        <v>0</v>
      </c>
      <c r="X24" s="32">
        <f t="shared" si="11"/>
        <v>1</v>
      </c>
      <c r="Y24" s="33">
        <f t="shared" si="12"/>
        <v>0</v>
      </c>
      <c r="Z24" s="34">
        <f t="shared" si="13"/>
        <v>0</v>
      </c>
      <c r="AA24" s="29"/>
      <c r="AB24" s="34">
        <f t="shared" si="14"/>
        <v>0</v>
      </c>
      <c r="AC24" s="35">
        <f t="shared" si="15"/>
        <v>0</v>
      </c>
      <c r="AD24" s="6">
        <f t="shared" si="16"/>
        <v>1</v>
      </c>
    </row>
    <row r="25" spans="1:39" ht="12.95" customHeight="1" x14ac:dyDescent="0.25">
      <c r="A25" s="5">
        <f t="shared" si="17"/>
        <v>19</v>
      </c>
      <c r="B25" s="49"/>
      <c r="C25" s="18"/>
      <c r="D25" s="19"/>
      <c r="E25" s="20">
        <f t="shared" si="0"/>
        <v>0</v>
      </c>
      <c r="F25" s="21">
        <f t="shared" si="1"/>
        <v>0</v>
      </c>
      <c r="G25" s="22">
        <f t="shared" si="2"/>
        <v>1</v>
      </c>
      <c r="H25" s="29"/>
      <c r="I25" s="30"/>
      <c r="J25" s="30"/>
      <c r="K25" s="31">
        <f t="shared" si="3"/>
        <v>0</v>
      </c>
      <c r="L25" s="31">
        <f t="shared" si="4"/>
        <v>0</v>
      </c>
      <c r="M25" s="32">
        <f t="shared" si="5"/>
        <v>1</v>
      </c>
      <c r="N25" s="29"/>
      <c r="O25" s="30"/>
      <c r="P25" s="30"/>
      <c r="Q25" s="31">
        <f t="shared" si="6"/>
        <v>0</v>
      </c>
      <c r="R25" s="31">
        <f t="shared" si="7"/>
        <v>0</v>
      </c>
      <c r="S25" s="32">
        <f t="shared" si="8"/>
        <v>1</v>
      </c>
      <c r="T25" s="29"/>
      <c r="U25" s="30"/>
      <c r="V25" s="31">
        <f t="shared" si="9"/>
        <v>0</v>
      </c>
      <c r="W25" s="31">
        <f t="shared" si="10"/>
        <v>0</v>
      </c>
      <c r="X25" s="32">
        <f t="shared" si="11"/>
        <v>1</v>
      </c>
      <c r="Y25" s="33">
        <f t="shared" si="12"/>
        <v>0</v>
      </c>
      <c r="Z25" s="34">
        <f t="shared" si="13"/>
        <v>0</v>
      </c>
      <c r="AA25" s="29"/>
      <c r="AB25" s="34">
        <f t="shared" si="14"/>
        <v>0</v>
      </c>
      <c r="AC25" s="35">
        <f t="shared" si="15"/>
        <v>0</v>
      </c>
      <c r="AD25" s="6">
        <f t="shared" si="16"/>
        <v>1</v>
      </c>
      <c r="AE25" s="50"/>
      <c r="AF25" s="50"/>
      <c r="AG25" s="50"/>
      <c r="AH25" s="50"/>
      <c r="AI25" s="50"/>
      <c r="AJ25" s="50"/>
      <c r="AK25" s="50"/>
      <c r="AL25" s="50"/>
      <c r="AM25" s="50"/>
    </row>
    <row r="26" spans="1:39" ht="12.95" customHeight="1" thickBot="1" x14ac:dyDescent="0.3">
      <c r="A26" s="52">
        <f t="shared" si="17"/>
        <v>20</v>
      </c>
      <c r="B26" s="53"/>
      <c r="C26" s="36"/>
      <c r="D26" s="37"/>
      <c r="E26" s="38">
        <f t="shared" si="0"/>
        <v>0</v>
      </c>
      <c r="F26" s="39">
        <f t="shared" si="1"/>
        <v>0</v>
      </c>
      <c r="G26" s="40">
        <f t="shared" si="2"/>
        <v>1</v>
      </c>
      <c r="H26" s="41"/>
      <c r="I26" s="42"/>
      <c r="J26" s="42"/>
      <c r="K26" s="43">
        <f t="shared" si="3"/>
        <v>0</v>
      </c>
      <c r="L26" s="43">
        <f t="shared" si="4"/>
        <v>0</v>
      </c>
      <c r="M26" s="44">
        <f t="shared" si="5"/>
        <v>1</v>
      </c>
      <c r="N26" s="41"/>
      <c r="O26" s="42"/>
      <c r="P26" s="42"/>
      <c r="Q26" s="43">
        <f t="shared" si="6"/>
        <v>0</v>
      </c>
      <c r="R26" s="43">
        <f t="shared" si="7"/>
        <v>0</v>
      </c>
      <c r="S26" s="44">
        <f t="shared" si="8"/>
        <v>1</v>
      </c>
      <c r="T26" s="41"/>
      <c r="U26" s="42"/>
      <c r="V26" s="43">
        <f t="shared" si="9"/>
        <v>0</v>
      </c>
      <c r="W26" s="43">
        <f t="shared" si="10"/>
        <v>0</v>
      </c>
      <c r="X26" s="44">
        <f t="shared" si="11"/>
        <v>1</v>
      </c>
      <c r="Y26" s="45">
        <f t="shared" si="12"/>
        <v>0</v>
      </c>
      <c r="Z26" s="46">
        <f t="shared" si="13"/>
        <v>0</v>
      </c>
      <c r="AA26" s="41"/>
      <c r="AB26" s="46">
        <f t="shared" si="14"/>
        <v>0</v>
      </c>
      <c r="AC26" s="47">
        <f t="shared" si="15"/>
        <v>0</v>
      </c>
      <c r="AD26" s="7">
        <f t="shared" si="16"/>
        <v>1</v>
      </c>
      <c r="AE26" s="50"/>
      <c r="AF26" s="50"/>
      <c r="AG26" s="50"/>
      <c r="AH26" s="50"/>
      <c r="AI26" s="50"/>
      <c r="AJ26" s="50"/>
      <c r="AK26" s="50"/>
      <c r="AL26" s="50"/>
      <c r="AM26" s="50"/>
    </row>
    <row r="27" spans="1:39" ht="27" customHeight="1" thickBot="1" x14ac:dyDescent="0.3">
      <c r="A27" s="57" t="s">
        <v>28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9"/>
      <c r="AE27" s="51"/>
      <c r="AF27" s="51"/>
      <c r="AG27" s="51"/>
      <c r="AH27" s="51"/>
      <c r="AI27" s="51"/>
      <c r="AJ27" s="50"/>
      <c r="AK27" s="50"/>
      <c r="AL27" s="50"/>
      <c r="AM27" s="50"/>
    </row>
    <row r="28" spans="1:39" ht="15.75" thickBot="1" x14ac:dyDescent="0.3">
      <c r="A28" s="66"/>
      <c r="B28" s="67"/>
      <c r="C28" s="60" t="s">
        <v>36</v>
      </c>
      <c r="D28" s="61"/>
      <c r="E28" s="61"/>
      <c r="F28" s="62"/>
      <c r="G28" s="72" t="s">
        <v>0</v>
      </c>
      <c r="H28" s="73"/>
      <c r="I28" s="73"/>
      <c r="J28" s="73"/>
      <c r="K28" s="73"/>
      <c r="L28" s="74"/>
      <c r="M28" s="72" t="s">
        <v>1</v>
      </c>
      <c r="N28" s="73"/>
      <c r="O28" s="73"/>
      <c r="P28" s="73"/>
      <c r="Q28" s="73"/>
      <c r="R28" s="74"/>
      <c r="S28" s="72" t="s">
        <v>2</v>
      </c>
      <c r="T28" s="73"/>
      <c r="U28" s="73"/>
      <c r="V28" s="73"/>
      <c r="W28" s="73"/>
      <c r="X28" s="74"/>
      <c r="Y28" s="72" t="s">
        <v>3</v>
      </c>
      <c r="Z28" s="73"/>
      <c r="AA28" s="73"/>
      <c r="AB28" s="73"/>
      <c r="AC28" s="73"/>
      <c r="AD28" s="74"/>
      <c r="AE28" s="50"/>
      <c r="AF28" s="50"/>
      <c r="AG28" s="50"/>
      <c r="AH28" s="50"/>
      <c r="AI28" s="50"/>
      <c r="AJ28" s="50"/>
      <c r="AK28" s="50"/>
      <c r="AL28" s="50"/>
      <c r="AM28" s="50"/>
    </row>
    <row r="29" spans="1:39" ht="15.75" thickBot="1" x14ac:dyDescent="0.3">
      <c r="A29" s="68"/>
      <c r="B29" s="69"/>
      <c r="C29" s="63"/>
      <c r="D29" s="64"/>
      <c r="E29" s="64"/>
      <c r="F29" s="65"/>
      <c r="G29" s="117" t="s">
        <v>38</v>
      </c>
      <c r="H29" s="118"/>
      <c r="I29" s="118"/>
      <c r="J29" s="118" t="s">
        <v>39</v>
      </c>
      <c r="K29" s="118"/>
      <c r="L29" s="119"/>
      <c r="M29" s="117" t="s">
        <v>38</v>
      </c>
      <c r="N29" s="118"/>
      <c r="O29" s="118"/>
      <c r="P29" s="118" t="s">
        <v>39</v>
      </c>
      <c r="Q29" s="118"/>
      <c r="R29" s="119"/>
      <c r="S29" s="117" t="s">
        <v>38</v>
      </c>
      <c r="T29" s="118"/>
      <c r="U29" s="118"/>
      <c r="V29" s="118" t="s">
        <v>39</v>
      </c>
      <c r="W29" s="118"/>
      <c r="X29" s="119"/>
      <c r="Y29" s="117" t="s">
        <v>38</v>
      </c>
      <c r="Z29" s="118"/>
      <c r="AA29" s="118"/>
      <c r="AB29" s="118" t="s">
        <v>39</v>
      </c>
      <c r="AC29" s="118"/>
      <c r="AD29" s="119"/>
      <c r="AE29" s="50"/>
      <c r="AF29" s="50"/>
      <c r="AG29" s="50"/>
      <c r="AH29" s="50"/>
      <c r="AI29" s="50"/>
      <c r="AJ29" s="50"/>
      <c r="AK29" s="50"/>
      <c r="AL29" s="50"/>
      <c r="AM29" s="50"/>
    </row>
    <row r="30" spans="1:39" x14ac:dyDescent="0.25">
      <c r="A30" s="115" t="s">
        <v>30</v>
      </c>
      <c r="B30" s="116"/>
      <c r="C30" s="104"/>
      <c r="D30" s="105"/>
      <c r="E30" s="105"/>
      <c r="F30" s="106"/>
      <c r="G30" s="127"/>
      <c r="H30" s="105"/>
      <c r="I30" s="105"/>
      <c r="J30" s="105"/>
      <c r="K30" s="105"/>
      <c r="L30" s="106"/>
      <c r="M30" s="127"/>
      <c r="N30" s="105"/>
      <c r="O30" s="105"/>
      <c r="P30" s="105"/>
      <c r="Q30" s="105"/>
      <c r="R30" s="106"/>
      <c r="S30" s="127"/>
      <c r="T30" s="105"/>
      <c r="U30" s="105"/>
      <c r="V30" s="105"/>
      <c r="W30" s="105"/>
      <c r="X30" s="106"/>
      <c r="Y30" s="120"/>
      <c r="Z30" s="121"/>
      <c r="AA30" s="121"/>
      <c r="AB30" s="121"/>
      <c r="AC30" s="121"/>
      <c r="AD30" s="122"/>
    </row>
    <row r="31" spans="1:39" x14ac:dyDescent="0.25">
      <c r="A31" s="113" t="s">
        <v>34</v>
      </c>
      <c r="B31" s="114"/>
      <c r="C31" s="107"/>
      <c r="D31" s="108"/>
      <c r="E31" s="108"/>
      <c r="F31" s="109"/>
      <c r="G31" s="123"/>
      <c r="H31" s="108"/>
      <c r="I31" s="108"/>
      <c r="J31" s="108"/>
      <c r="K31" s="108"/>
      <c r="L31" s="109"/>
      <c r="M31" s="123"/>
      <c r="N31" s="108"/>
      <c r="O31" s="108"/>
      <c r="P31" s="108"/>
      <c r="Q31" s="108"/>
      <c r="R31" s="109"/>
      <c r="S31" s="123"/>
      <c r="T31" s="108"/>
      <c r="U31" s="108"/>
      <c r="V31" s="108"/>
      <c r="W31" s="108"/>
      <c r="X31" s="109"/>
      <c r="Y31" s="124"/>
      <c r="Z31" s="125"/>
      <c r="AA31" s="125"/>
      <c r="AB31" s="125"/>
      <c r="AC31" s="125"/>
      <c r="AD31" s="126"/>
    </row>
    <row r="32" spans="1:39" x14ac:dyDescent="0.25">
      <c r="A32" s="113" t="s">
        <v>35</v>
      </c>
      <c r="B32" s="114"/>
      <c r="C32" s="107"/>
      <c r="D32" s="108"/>
      <c r="E32" s="108"/>
      <c r="F32" s="109"/>
      <c r="G32" s="123"/>
      <c r="H32" s="108"/>
      <c r="I32" s="108"/>
      <c r="J32" s="108"/>
      <c r="K32" s="108"/>
      <c r="L32" s="109"/>
      <c r="M32" s="123"/>
      <c r="N32" s="108"/>
      <c r="O32" s="108"/>
      <c r="P32" s="108"/>
      <c r="Q32" s="108"/>
      <c r="R32" s="109"/>
      <c r="S32" s="123"/>
      <c r="T32" s="108"/>
      <c r="U32" s="108"/>
      <c r="V32" s="108"/>
      <c r="W32" s="108"/>
      <c r="X32" s="109"/>
      <c r="Y32" s="124"/>
      <c r="Z32" s="125"/>
      <c r="AA32" s="125"/>
      <c r="AB32" s="125"/>
      <c r="AC32" s="125"/>
      <c r="AD32" s="126"/>
    </row>
    <row r="33" spans="1:30" x14ac:dyDescent="0.25">
      <c r="A33" s="113" t="s">
        <v>31</v>
      </c>
      <c r="B33" s="114"/>
      <c r="C33" s="107"/>
      <c r="D33" s="108"/>
      <c r="E33" s="108"/>
      <c r="F33" s="109"/>
      <c r="G33" s="123"/>
      <c r="H33" s="108"/>
      <c r="I33" s="108"/>
      <c r="J33" s="108"/>
      <c r="K33" s="108"/>
      <c r="L33" s="109"/>
      <c r="M33" s="123"/>
      <c r="N33" s="108"/>
      <c r="O33" s="108"/>
      <c r="P33" s="108"/>
      <c r="Q33" s="108"/>
      <c r="R33" s="109"/>
      <c r="S33" s="123"/>
      <c r="T33" s="108"/>
      <c r="U33" s="108"/>
      <c r="V33" s="108"/>
      <c r="W33" s="108"/>
      <c r="X33" s="109"/>
      <c r="Y33" s="124"/>
      <c r="Z33" s="125"/>
      <c r="AA33" s="125"/>
      <c r="AB33" s="125"/>
      <c r="AC33" s="125"/>
      <c r="AD33" s="126"/>
    </row>
    <row r="34" spans="1:30" x14ac:dyDescent="0.25">
      <c r="A34" s="113" t="s">
        <v>32</v>
      </c>
      <c r="B34" s="114"/>
      <c r="C34" s="107"/>
      <c r="D34" s="108"/>
      <c r="E34" s="108"/>
      <c r="F34" s="109"/>
      <c r="G34" s="123"/>
      <c r="H34" s="108"/>
      <c r="I34" s="108"/>
      <c r="J34" s="108"/>
      <c r="K34" s="108"/>
      <c r="L34" s="109"/>
      <c r="M34" s="123"/>
      <c r="N34" s="108"/>
      <c r="O34" s="108"/>
      <c r="P34" s="108"/>
      <c r="Q34" s="108"/>
      <c r="R34" s="109"/>
      <c r="S34" s="123"/>
      <c r="T34" s="108"/>
      <c r="U34" s="108"/>
      <c r="V34" s="108"/>
      <c r="W34" s="108"/>
      <c r="X34" s="109"/>
      <c r="Y34" s="124"/>
      <c r="Z34" s="125"/>
      <c r="AA34" s="125"/>
      <c r="AB34" s="125"/>
      <c r="AC34" s="125"/>
      <c r="AD34" s="126"/>
    </row>
    <row r="35" spans="1:30" ht="15.75" thickBot="1" x14ac:dyDescent="0.3">
      <c r="A35" s="102" t="s">
        <v>33</v>
      </c>
      <c r="B35" s="103"/>
      <c r="C35" s="110"/>
      <c r="D35" s="111"/>
      <c r="E35" s="111"/>
      <c r="F35" s="112"/>
      <c r="G35" s="128"/>
      <c r="H35" s="111"/>
      <c r="I35" s="111"/>
      <c r="J35" s="111"/>
      <c r="K35" s="111"/>
      <c r="L35" s="112"/>
      <c r="M35" s="128"/>
      <c r="N35" s="111"/>
      <c r="O35" s="111"/>
      <c r="P35" s="111"/>
      <c r="Q35" s="111"/>
      <c r="R35" s="112"/>
      <c r="S35" s="128"/>
      <c r="T35" s="111"/>
      <c r="U35" s="111"/>
      <c r="V35" s="111"/>
      <c r="W35" s="111"/>
      <c r="X35" s="112"/>
      <c r="Y35" s="129"/>
      <c r="Z35" s="130"/>
      <c r="AA35" s="130"/>
      <c r="AB35" s="130"/>
      <c r="AC35" s="130"/>
      <c r="AD35" s="131"/>
    </row>
  </sheetData>
  <sheetProtection sheet="1" objects="1" scenarios="1" selectLockedCells="1"/>
  <mergeCells count="117">
    <mergeCell ref="P29:R29"/>
    <mergeCell ref="S29:U29"/>
    <mergeCell ref="V29:X29"/>
    <mergeCell ref="Y29:AA29"/>
    <mergeCell ref="AB29:AD29"/>
    <mergeCell ref="Y34:AA34"/>
    <mergeCell ref="AB34:AD34"/>
    <mergeCell ref="G35:I35"/>
    <mergeCell ref="J35:L35"/>
    <mergeCell ref="M35:O35"/>
    <mergeCell ref="P35:R35"/>
    <mergeCell ref="S35:U35"/>
    <mergeCell ref="V35:X35"/>
    <mergeCell ref="Y35:AA35"/>
    <mergeCell ref="AB35:AD35"/>
    <mergeCell ref="G34:I34"/>
    <mergeCell ref="J34:L34"/>
    <mergeCell ref="M34:O34"/>
    <mergeCell ref="P34:R34"/>
    <mergeCell ref="S34:U34"/>
    <mergeCell ref="V34:X34"/>
    <mergeCell ref="Y32:AA32"/>
    <mergeCell ref="AB32:AD32"/>
    <mergeCell ref="G33:I33"/>
    <mergeCell ref="P33:R33"/>
    <mergeCell ref="S33:U33"/>
    <mergeCell ref="V33:X33"/>
    <mergeCell ref="Y33:AA33"/>
    <mergeCell ref="AB33:AD33"/>
    <mergeCell ref="G32:I32"/>
    <mergeCell ref="J32:L32"/>
    <mergeCell ref="M32:O32"/>
    <mergeCell ref="P32:R32"/>
    <mergeCell ref="S32:U32"/>
    <mergeCell ref="V32:X32"/>
    <mergeCell ref="Y30:AA30"/>
    <mergeCell ref="AB30:AD30"/>
    <mergeCell ref="G31:I31"/>
    <mergeCell ref="J31:L31"/>
    <mergeCell ref="M31:O31"/>
    <mergeCell ref="P31:R31"/>
    <mergeCell ref="S31:U31"/>
    <mergeCell ref="V31:X31"/>
    <mergeCell ref="Y31:AA31"/>
    <mergeCell ref="AB31:AD31"/>
    <mergeCell ref="G30:I30"/>
    <mergeCell ref="J30:L30"/>
    <mergeCell ref="M30:O30"/>
    <mergeCell ref="P30:R30"/>
    <mergeCell ref="S30:U30"/>
    <mergeCell ref="V30:X30"/>
    <mergeCell ref="N4:N5"/>
    <mergeCell ref="A35:B35"/>
    <mergeCell ref="C30:F30"/>
    <mergeCell ref="C31:F31"/>
    <mergeCell ref="C32:F32"/>
    <mergeCell ref="C33:F33"/>
    <mergeCell ref="C34:F34"/>
    <mergeCell ref="C35:F35"/>
    <mergeCell ref="A32:B32"/>
    <mergeCell ref="A33:B33"/>
    <mergeCell ref="A34:B34"/>
    <mergeCell ref="A30:B30"/>
    <mergeCell ref="A31:B31"/>
    <mergeCell ref="G29:I29"/>
    <mergeCell ref="J29:L29"/>
    <mergeCell ref="M29:O29"/>
    <mergeCell ref="J33:L33"/>
    <mergeCell ref="M33:O33"/>
    <mergeCell ref="C1:M1"/>
    <mergeCell ref="T2:X3"/>
    <mergeCell ref="Y2:AD2"/>
    <mergeCell ref="AA3:AB3"/>
    <mergeCell ref="A5:B5"/>
    <mergeCell ref="C4:C5"/>
    <mergeCell ref="D4:D5"/>
    <mergeCell ref="E4:E5"/>
    <mergeCell ref="F4:F5"/>
    <mergeCell ref="G4:G5"/>
    <mergeCell ref="AC1:AD1"/>
    <mergeCell ref="A1:B1"/>
    <mergeCell ref="Y1:AB1"/>
    <mergeCell ref="N2:S3"/>
    <mergeCell ref="AC3:AD3"/>
    <mergeCell ref="Y3:Z3"/>
    <mergeCell ref="C2:G3"/>
    <mergeCell ref="H2:M3"/>
    <mergeCell ref="H4:H5"/>
    <mergeCell ref="I4:I5"/>
    <mergeCell ref="J4:J5"/>
    <mergeCell ref="K4:K5"/>
    <mergeCell ref="L4:L5"/>
    <mergeCell ref="M4:M5"/>
    <mergeCell ref="AD4:AD5"/>
    <mergeCell ref="A27:AD27"/>
    <mergeCell ref="C28:F29"/>
    <mergeCell ref="A28:B29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G28:L28"/>
    <mergeCell ref="M28:R28"/>
    <mergeCell ref="S28:X28"/>
    <mergeCell ref="Y28:AD28"/>
    <mergeCell ref="A2:B4"/>
  </mergeCells>
  <printOptions horizontalCentered="1" gridLines="1"/>
  <pageMargins left="0" right="0" top="0.39370078740157483" bottom="0" header="0" footer="0"/>
  <pageSetup paperSize="9" orientation="landscape" r:id="rId1"/>
  <headerFooter>
    <oddHeader>&amp;C&amp;"Times New Roman,Regular"&amp;16SENIOR PHASE MATHEMATICS RECORDING SHEET</oddHeader>
  </headerFooter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>
              <from>
                <xdr:col>1</xdr:col>
                <xdr:colOff>314325</xdr:colOff>
                <xdr:row>3</xdr:row>
                <xdr:rowOff>257175</xdr:rowOff>
              </from>
              <to>
                <xdr:col>1</xdr:col>
                <xdr:colOff>1076325</xdr:colOff>
                <xdr:row>3</xdr:row>
                <xdr:rowOff>923925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PROVINCIAL MATH RECORDING SHEET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Giovanni Redcliffe</cp:lastModifiedBy>
  <cp:lastPrinted>2013-11-21T07:51:34Z</cp:lastPrinted>
  <dcterms:created xsi:type="dcterms:W3CDTF">2009-09-07T11:59:37Z</dcterms:created>
  <dcterms:modified xsi:type="dcterms:W3CDTF">2014-01-24T07:41:51Z</dcterms:modified>
</cp:coreProperties>
</file>