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295" windowHeight="4815"/>
  </bookViews>
  <sheets>
    <sheet name="PROVINCIAL MATH RECORDING SHEET" sheetId="1" r:id="rId1"/>
  </sheets>
  <calcPr calcId="145621"/>
</workbook>
</file>

<file path=xl/calcChain.xml><?xml version="1.0" encoding="utf-8"?>
<calcChain xmlns="http://schemas.openxmlformats.org/spreadsheetml/2006/main">
  <c r="E20" i="1" l="1"/>
  <c r="F20" i="1" s="1"/>
  <c r="G20" i="1" s="1"/>
  <c r="K20" i="1"/>
  <c r="L20" i="1" s="1"/>
  <c r="M20" i="1" s="1"/>
  <c r="P20" i="1"/>
  <c r="Q20" i="1"/>
  <c r="R20" i="1" s="1"/>
  <c r="V20" i="1"/>
  <c r="W20" i="1"/>
  <c r="X20" i="1"/>
  <c r="Y20" i="1" s="1"/>
  <c r="Z20" i="1" s="1"/>
  <c r="E21" i="1"/>
  <c r="F21" i="1"/>
  <c r="G21" i="1" s="1"/>
  <c r="K21" i="1"/>
  <c r="L21" i="1"/>
  <c r="M21" i="1"/>
  <c r="P21" i="1"/>
  <c r="Q21" i="1" s="1"/>
  <c r="R21" i="1" s="1"/>
  <c r="V21" i="1"/>
  <c r="W21" i="1" s="1"/>
  <c r="Y21" i="1" s="1"/>
  <c r="Z21" i="1" s="1"/>
  <c r="X21" i="1"/>
  <c r="E22" i="1"/>
  <c r="F22" i="1" s="1"/>
  <c r="G22" i="1" s="1"/>
  <c r="K22" i="1"/>
  <c r="L22" i="1" s="1"/>
  <c r="M22" i="1" s="1"/>
  <c r="P22" i="1"/>
  <c r="Q22" i="1"/>
  <c r="R22" i="1" s="1"/>
  <c r="V22" i="1"/>
  <c r="W22" i="1"/>
  <c r="X22" i="1"/>
  <c r="Y22" i="1" s="1"/>
  <c r="Z22" i="1" s="1"/>
  <c r="E23" i="1"/>
  <c r="F23" i="1"/>
  <c r="G23" i="1" s="1"/>
  <c r="K23" i="1"/>
  <c r="L23" i="1"/>
  <c r="M23" i="1"/>
  <c r="P23" i="1"/>
  <c r="Q23" i="1" s="1"/>
  <c r="R23" i="1" s="1"/>
  <c r="V23" i="1"/>
  <c r="W23" i="1" s="1"/>
  <c r="Y23" i="1" s="1"/>
  <c r="Z23" i="1" s="1"/>
  <c r="X23" i="1"/>
  <c r="E24" i="1"/>
  <c r="F24" i="1" s="1"/>
  <c r="G24" i="1" s="1"/>
  <c r="K24" i="1"/>
  <c r="L24" i="1" s="1"/>
  <c r="M24" i="1" s="1"/>
  <c r="P24" i="1"/>
  <c r="Q24" i="1"/>
  <c r="R24" i="1" s="1"/>
  <c r="V24" i="1"/>
  <c r="W24" i="1"/>
  <c r="X24" i="1"/>
  <c r="Y24" i="1" s="1"/>
  <c r="Z24" i="1" s="1"/>
  <c r="E25" i="1"/>
  <c r="F25" i="1"/>
  <c r="G25" i="1" s="1"/>
  <c r="K25" i="1"/>
  <c r="L25" i="1"/>
  <c r="M25" i="1"/>
  <c r="P25" i="1"/>
  <c r="Q25" i="1" s="1"/>
  <c r="R25" i="1" s="1"/>
  <c r="V25" i="1"/>
  <c r="W25" i="1" s="1"/>
  <c r="Y25" i="1" s="1"/>
  <c r="Z25" i="1" s="1"/>
  <c r="X25" i="1"/>
  <c r="E26" i="1"/>
  <c r="F26" i="1" s="1"/>
  <c r="G26" i="1" s="1"/>
  <c r="K26" i="1"/>
  <c r="L26" i="1" s="1"/>
  <c r="M26" i="1" s="1"/>
  <c r="P26" i="1"/>
  <c r="Q26" i="1"/>
  <c r="R26" i="1" s="1"/>
  <c r="V26" i="1"/>
  <c r="W26" i="1"/>
  <c r="X26" i="1"/>
  <c r="Y26" i="1" s="1"/>
  <c r="Z26" i="1" s="1"/>
  <c r="E27" i="1"/>
  <c r="F27" i="1"/>
  <c r="G27" i="1" s="1"/>
  <c r="K27" i="1"/>
  <c r="L27" i="1"/>
  <c r="M27" i="1"/>
  <c r="P27" i="1"/>
  <c r="Q27" i="1" s="1"/>
  <c r="R27" i="1" s="1"/>
  <c r="V27" i="1"/>
  <c r="W27" i="1" s="1"/>
  <c r="Y27" i="1" s="1"/>
  <c r="Z27" i="1" s="1"/>
  <c r="X27" i="1"/>
  <c r="E28" i="1"/>
  <c r="F28" i="1" s="1"/>
  <c r="G28" i="1" s="1"/>
  <c r="K28" i="1"/>
  <c r="L28" i="1" s="1"/>
  <c r="M28" i="1" s="1"/>
  <c r="P28" i="1"/>
  <c r="Q28" i="1"/>
  <c r="R28" i="1" s="1"/>
  <c r="V28" i="1"/>
  <c r="W28" i="1"/>
  <c r="X28" i="1"/>
  <c r="Y28" i="1" s="1"/>
  <c r="Z28" i="1" s="1"/>
  <c r="E29" i="1"/>
  <c r="F29" i="1"/>
  <c r="G29" i="1" s="1"/>
  <c r="K29" i="1"/>
  <c r="L29" i="1"/>
  <c r="M29" i="1"/>
  <c r="P29" i="1"/>
  <c r="Q29" i="1" s="1"/>
  <c r="R29" i="1" s="1"/>
  <c r="V29" i="1"/>
  <c r="W29" i="1" s="1"/>
  <c r="Y29" i="1" s="1"/>
  <c r="Z29" i="1" s="1"/>
  <c r="X29" i="1"/>
  <c r="E30" i="1"/>
  <c r="F30" i="1" s="1"/>
  <c r="G30" i="1" s="1"/>
  <c r="K30" i="1"/>
  <c r="L30" i="1" s="1"/>
  <c r="M30" i="1" s="1"/>
  <c r="P30" i="1"/>
  <c r="Q30" i="1"/>
  <c r="R30" i="1" s="1"/>
  <c r="V30" i="1"/>
  <c r="W30" i="1"/>
  <c r="X30" i="1"/>
  <c r="Y30" i="1" s="1"/>
  <c r="Z30" i="1" s="1"/>
  <c r="E31" i="1"/>
  <c r="F31" i="1"/>
  <c r="G31" i="1" s="1"/>
  <c r="K31" i="1"/>
  <c r="L31" i="1"/>
  <c r="M31" i="1"/>
  <c r="P31" i="1"/>
  <c r="Q31" i="1" s="1"/>
  <c r="R31" i="1" s="1"/>
  <c r="V31" i="1"/>
  <c r="W31" i="1" s="1"/>
  <c r="Y31" i="1" s="1"/>
  <c r="Z31" i="1" s="1"/>
  <c r="X31" i="1"/>
  <c r="E32" i="1"/>
  <c r="F32" i="1" s="1"/>
  <c r="G32" i="1" s="1"/>
  <c r="K32" i="1"/>
  <c r="L32" i="1" s="1"/>
  <c r="M32" i="1" s="1"/>
  <c r="P32" i="1"/>
  <c r="Q32" i="1"/>
  <c r="R32" i="1" s="1"/>
  <c r="V32" i="1"/>
  <c r="W32" i="1"/>
  <c r="X32" i="1"/>
  <c r="Y32" i="1" s="1"/>
  <c r="Z32" i="1" s="1"/>
  <c r="E33" i="1"/>
  <c r="F33" i="1"/>
  <c r="G33" i="1" s="1"/>
  <c r="K33" i="1"/>
  <c r="L33" i="1"/>
  <c r="M33" i="1"/>
  <c r="P33" i="1"/>
  <c r="Q33" i="1" s="1"/>
  <c r="R33" i="1" s="1"/>
  <c r="V33" i="1"/>
  <c r="W33" i="1" s="1"/>
  <c r="Y33" i="1" s="1"/>
  <c r="Z33" i="1" s="1"/>
  <c r="X33" i="1"/>
  <c r="E34" i="1"/>
  <c r="F34" i="1" s="1"/>
  <c r="G34" i="1" s="1"/>
  <c r="K34" i="1"/>
  <c r="L34" i="1" s="1"/>
  <c r="M34" i="1" s="1"/>
  <c r="P34" i="1"/>
  <c r="Q34" i="1"/>
  <c r="R34" i="1" s="1"/>
  <c r="V34" i="1"/>
  <c r="W34" i="1"/>
  <c r="X34" i="1"/>
  <c r="Y34" i="1" s="1"/>
  <c r="Z34" i="1" s="1"/>
  <c r="E35" i="1"/>
  <c r="F35" i="1"/>
  <c r="G35" i="1" s="1"/>
  <c r="K35" i="1"/>
  <c r="L35" i="1"/>
  <c r="M35" i="1"/>
  <c r="P35" i="1"/>
  <c r="Q35" i="1" s="1"/>
  <c r="R35" i="1" s="1"/>
  <c r="V35" i="1"/>
  <c r="W35" i="1" s="1"/>
  <c r="Y35" i="1" s="1"/>
  <c r="Z35" i="1" s="1"/>
  <c r="X35" i="1"/>
  <c r="E36" i="1"/>
  <c r="F36" i="1" s="1"/>
  <c r="G36" i="1" s="1"/>
  <c r="K36" i="1"/>
  <c r="L36" i="1" s="1"/>
  <c r="M36" i="1" s="1"/>
  <c r="P36" i="1"/>
  <c r="Q36" i="1"/>
  <c r="R36" i="1" s="1"/>
  <c r="V36" i="1"/>
  <c r="W36" i="1"/>
  <c r="X36" i="1"/>
  <c r="Y36" i="1" s="1"/>
  <c r="Z36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X8" i="1"/>
  <c r="X9" i="1"/>
  <c r="X10" i="1"/>
  <c r="X11" i="1"/>
  <c r="X12" i="1"/>
  <c r="X13" i="1"/>
  <c r="X14" i="1"/>
  <c r="X15" i="1"/>
  <c r="X16" i="1"/>
  <c r="X17" i="1"/>
  <c r="X18" i="1"/>
  <c r="X19" i="1"/>
  <c r="Y7" i="1"/>
  <c r="X7" i="1"/>
  <c r="X6" i="1"/>
  <c r="W8" i="1"/>
  <c r="W9" i="1"/>
  <c r="V8" i="1"/>
  <c r="V9" i="1"/>
  <c r="V10" i="1"/>
  <c r="W10" i="1" s="1"/>
  <c r="V11" i="1"/>
  <c r="W11" i="1" s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7" i="1"/>
  <c r="W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7" i="1"/>
  <c r="Q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Y8" i="1" l="1"/>
  <c r="Y9" i="1"/>
  <c r="Y10" i="1"/>
  <c r="Y11" i="1"/>
  <c r="Y12" i="1"/>
  <c r="Y13" i="1"/>
  <c r="Y14" i="1"/>
  <c r="Y15" i="1"/>
  <c r="Y16" i="1"/>
  <c r="Y17" i="1"/>
  <c r="Y18" i="1"/>
  <c r="Z18" i="1" s="1"/>
  <c r="Y19" i="1"/>
  <c r="R8" i="1"/>
  <c r="R9" i="1"/>
  <c r="R10" i="1"/>
  <c r="R11" i="1"/>
  <c r="R12" i="1"/>
  <c r="R13" i="1"/>
  <c r="R14" i="1"/>
  <c r="R15" i="1"/>
  <c r="R16" i="1"/>
  <c r="R17" i="1"/>
  <c r="R18" i="1"/>
  <c r="R19" i="1"/>
  <c r="K8" i="1"/>
  <c r="K9" i="1"/>
  <c r="Z9" i="1" s="1"/>
  <c r="K10" i="1"/>
  <c r="L10" i="1" s="1"/>
  <c r="M10" i="1" s="1"/>
  <c r="K11" i="1"/>
  <c r="L11" i="1" s="1"/>
  <c r="M11" i="1"/>
  <c r="K12" i="1"/>
  <c r="K13" i="1"/>
  <c r="K14" i="1"/>
  <c r="K15" i="1"/>
  <c r="K16" i="1"/>
  <c r="K17" i="1"/>
  <c r="K18" i="1"/>
  <c r="L18" i="1" s="1"/>
  <c r="M18" i="1"/>
  <c r="K19" i="1"/>
  <c r="L19" i="1" s="1"/>
  <c r="M19" i="1" s="1"/>
  <c r="G12" i="1"/>
  <c r="G13" i="1"/>
  <c r="G14" i="1"/>
  <c r="G16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36" i="1" s="1"/>
  <c r="R7" i="1"/>
  <c r="K7" i="1"/>
  <c r="E7" i="1"/>
  <c r="G9" i="1"/>
  <c r="G11" i="1"/>
  <c r="G17" i="1"/>
  <c r="Z12" i="1" l="1"/>
  <c r="L16" i="1"/>
  <c r="M16" i="1" s="1"/>
  <c r="Z17" i="1"/>
  <c r="Z11" i="1"/>
  <c r="L14" i="1"/>
  <c r="M14" i="1" s="1"/>
  <c r="L8" i="1"/>
  <c r="M8" i="1" s="1"/>
  <c r="L12" i="1"/>
  <c r="M12" i="1" s="1"/>
  <c r="Z8" i="1"/>
  <c r="L15" i="1"/>
  <c r="M15" i="1" s="1"/>
  <c r="L9" i="1"/>
  <c r="M9" i="1" s="1"/>
  <c r="Z19" i="1"/>
  <c r="Z10" i="1"/>
  <c r="L17" i="1"/>
  <c r="M17" i="1" s="1"/>
  <c r="L13" i="1"/>
  <c r="M13" i="1" s="1"/>
  <c r="L7" i="1"/>
  <c r="M7" i="1" s="1"/>
  <c r="F7" i="1"/>
  <c r="G7" i="1" s="1"/>
  <c r="Z15" i="1"/>
  <c r="G15" i="1"/>
  <c r="G19" i="1"/>
  <c r="Z16" i="1"/>
  <c r="G18" i="1"/>
  <c r="Z14" i="1"/>
  <c r="G10" i="1"/>
  <c r="Z13" i="1"/>
  <c r="G8" i="1"/>
  <c r="Z7" i="1"/>
</calcChain>
</file>

<file path=xl/sharedStrings.xml><?xml version="1.0" encoding="utf-8"?>
<sst xmlns="http://schemas.openxmlformats.org/spreadsheetml/2006/main" count="64" uniqueCount="40">
  <si>
    <t>TERM 1</t>
  </si>
  <si>
    <t>TERM 2</t>
  </si>
  <si>
    <t>TERM 3</t>
  </si>
  <si>
    <t>TERM 4</t>
  </si>
  <si>
    <t>Test</t>
  </si>
  <si>
    <t>TOTAL</t>
  </si>
  <si>
    <t>Project</t>
  </si>
  <si>
    <t>FINAL LEVEL</t>
  </si>
  <si>
    <t>NO</t>
  </si>
  <si>
    <t>SURNAME &amp; NAME</t>
  </si>
  <si>
    <t xml:space="preserve">LEVEL </t>
  </si>
  <si>
    <t>Percentage</t>
  </si>
  <si>
    <t xml:space="preserve">Percentage </t>
  </si>
  <si>
    <t>June Examination</t>
  </si>
  <si>
    <t>%</t>
  </si>
  <si>
    <t xml:space="preserve">FINAL MARK </t>
  </si>
  <si>
    <t>SBA (40%)</t>
  </si>
  <si>
    <t>FINAL MARK</t>
  </si>
  <si>
    <t>YEAR</t>
  </si>
  <si>
    <t>CONV. SBA MARK</t>
  </si>
  <si>
    <t>CONV. EXAM. MARK</t>
  </si>
  <si>
    <t xml:space="preserve">NAME OF SCHOOL: 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</si>
  <si>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=(60 - 69)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</si>
  <si>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r>
      <t>DEPARTMENT OF EDUCATION
EASTERN CAPE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</si>
  <si>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EDUCATOR 1</t>
  </si>
  <si>
    <t>HEAD OF DEPARTMENT</t>
  </si>
  <si>
    <t>PRINCIPAL</t>
  </si>
  <si>
    <t>MODERATOR (DISTRICT OFFICIAL)</t>
  </si>
  <si>
    <t>EDUCATOR 2</t>
  </si>
  <si>
    <t>EDUCATOR 3</t>
  </si>
  <si>
    <t>NAME (PRINT)</t>
  </si>
  <si>
    <t>TOTAL SBA</t>
  </si>
  <si>
    <t>Signature</t>
  </si>
  <si>
    <t>Date</t>
  </si>
  <si>
    <t>GRADE 7</t>
  </si>
  <si>
    <t>HUDSON PARK PRIMARY SCHOOL</t>
  </si>
  <si>
    <t>Practical Task / Investigation</t>
  </si>
  <si>
    <t>Prac task / Investigation</t>
  </si>
  <si>
    <t>Exam on Term 3 and 4 work</t>
  </si>
  <si>
    <r>
      <t>1</t>
    </r>
    <r>
      <rPr>
        <i/>
        <sz val="8"/>
        <color indexed="8"/>
        <rFont val="Arial"/>
        <family val="2"/>
      </rPr>
      <t>→7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</si>
</sst>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i/>
      <sz val="11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1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3" borderId="2" xfId="0" applyFont="1" applyFill="1" applyBorder="1" applyProtection="1"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Font="1"/>
    <xf numFmtId="0" fontId="11" fillId="0" borderId="6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22" xfId="0" applyFont="1" applyBorder="1" applyAlignment="1">
      <alignment horizontal="center" vertical="top" wrapText="1"/>
    </xf>
    <xf numFmtId="0" fontId="13" fillId="0" borderId="1" xfId="0" applyFont="1" applyBorder="1"/>
    <xf numFmtId="0" fontId="1" fillId="0" borderId="23" xfId="0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4" xfId="0" applyFont="1" applyBorder="1"/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5" fillId="4" borderId="2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9" fontId="16" fillId="4" borderId="3" xfId="0" applyNumberFormat="1" applyFont="1" applyFill="1" applyBorder="1" applyAlignment="1">
      <alignment horizontal="center"/>
    </xf>
    <xf numFmtId="9" fontId="16" fillId="4" borderId="4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371475</xdr:colOff>
          <xdr:row>3</xdr:row>
          <xdr:rowOff>228600</xdr:rowOff>
        </xdr:from>
        <xdr:to>
          <xdr:col>1</xdr:col>
          <xdr:colOff>1133475</xdr:colOff>
          <xdr:row>3</xdr:row>
          <xdr:rowOff>800100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8"/>
  <sheetViews>
    <sheetView tabSelected="1" zoomScale="112" zoomScaleNormal="112" zoomScaleSheetLayoutView="83" workbookViewId="0">
      <selection activeCell="L6" sqref="L1:L1048576"/>
    </sheetView>
  </sheetViews>
  <sheetFormatPr defaultColWidth="0" defaultRowHeight="15" zeroHeight="1" x14ac:dyDescent="0.25"/>
  <cols>
    <col min="1" max="1" width="4.7109375" customWidth="1"/>
    <col min="2" max="2" width="28" customWidth="1"/>
    <col min="3" max="26" width="4.42578125" style="1" customWidth="1"/>
    <col min="27" max="30" width="9.140625" hidden="1" customWidth="1"/>
    <col min="31" max="40" width="0" hidden="1" customWidth="1"/>
    <col min="41" max="16384" width="9.140625" hidden="1"/>
  </cols>
  <sheetData>
    <row r="1" spans="1:26" ht="15" customHeight="1" thickBot="1" x14ac:dyDescent="0.3">
      <c r="A1" s="64" t="s">
        <v>21</v>
      </c>
      <c r="B1" s="65"/>
      <c r="C1" s="52" t="s">
        <v>35</v>
      </c>
      <c r="D1" s="53"/>
      <c r="E1" s="53"/>
      <c r="F1" s="53"/>
      <c r="G1" s="53"/>
      <c r="H1" s="53"/>
      <c r="I1" s="53"/>
      <c r="J1" s="53"/>
      <c r="K1" s="53"/>
      <c r="L1" s="53"/>
      <c r="M1" s="54"/>
      <c r="N1" s="26" t="s">
        <v>34</v>
      </c>
      <c r="O1" s="27"/>
      <c r="P1" s="27"/>
      <c r="Q1" s="27"/>
      <c r="R1" s="27"/>
      <c r="S1" s="27"/>
      <c r="T1" s="27"/>
      <c r="U1" s="28"/>
      <c r="V1" s="64" t="s">
        <v>18</v>
      </c>
      <c r="W1" s="66"/>
      <c r="X1" s="65"/>
      <c r="Y1" s="52">
        <v>2014</v>
      </c>
      <c r="Z1" s="54"/>
    </row>
    <row r="2" spans="1:26" ht="15" customHeight="1" thickBot="1" x14ac:dyDescent="0.3">
      <c r="A2" s="47" t="s">
        <v>23</v>
      </c>
      <c r="B2" s="48"/>
      <c r="C2" s="55" t="s">
        <v>0</v>
      </c>
      <c r="D2" s="56"/>
      <c r="E2" s="56"/>
      <c r="F2" s="56"/>
      <c r="G2" s="67"/>
      <c r="H2" s="55" t="s">
        <v>1</v>
      </c>
      <c r="I2" s="56"/>
      <c r="J2" s="56"/>
      <c r="K2" s="56"/>
      <c r="L2" s="56"/>
      <c r="M2" s="67"/>
      <c r="N2" s="55" t="s">
        <v>2</v>
      </c>
      <c r="O2" s="56"/>
      <c r="P2" s="56"/>
      <c r="Q2" s="56"/>
      <c r="R2" s="67"/>
      <c r="S2" s="55" t="s">
        <v>3</v>
      </c>
      <c r="T2" s="56"/>
      <c r="U2" s="56"/>
      <c r="V2" s="59" t="s">
        <v>17</v>
      </c>
      <c r="W2" s="60"/>
      <c r="X2" s="60"/>
      <c r="Y2" s="60"/>
      <c r="Z2" s="61"/>
    </row>
    <row r="3" spans="1:26" ht="15" customHeight="1" thickBot="1" x14ac:dyDescent="0.3">
      <c r="A3" s="49"/>
      <c r="B3" s="50"/>
      <c r="C3" s="57"/>
      <c r="D3" s="58"/>
      <c r="E3" s="58"/>
      <c r="F3" s="58"/>
      <c r="G3" s="68"/>
      <c r="H3" s="57"/>
      <c r="I3" s="58"/>
      <c r="J3" s="58"/>
      <c r="K3" s="58"/>
      <c r="L3" s="58"/>
      <c r="M3" s="68"/>
      <c r="N3" s="57"/>
      <c r="O3" s="58"/>
      <c r="P3" s="58"/>
      <c r="Q3" s="58"/>
      <c r="R3" s="68"/>
      <c r="S3" s="57"/>
      <c r="T3" s="58"/>
      <c r="U3" s="58"/>
      <c r="V3" s="71" t="s">
        <v>16</v>
      </c>
      <c r="W3" s="72"/>
      <c r="X3" s="4"/>
      <c r="Y3" s="69" t="s">
        <v>5</v>
      </c>
      <c r="Z3" s="70"/>
    </row>
    <row r="4" spans="1:26" ht="66.75" customHeight="1" thickBot="1" x14ac:dyDescent="0.3">
      <c r="A4" s="51"/>
      <c r="B4" s="50"/>
      <c r="C4" s="42" t="s">
        <v>4</v>
      </c>
      <c r="D4" s="24" t="s">
        <v>36</v>
      </c>
      <c r="E4" s="42" t="s">
        <v>5</v>
      </c>
      <c r="F4" s="42" t="s">
        <v>11</v>
      </c>
      <c r="G4" s="42" t="s">
        <v>10</v>
      </c>
      <c r="H4" s="42" t="s">
        <v>4</v>
      </c>
      <c r="I4" s="24" t="s">
        <v>37</v>
      </c>
      <c r="J4" s="42" t="s">
        <v>13</v>
      </c>
      <c r="K4" s="42" t="s">
        <v>5</v>
      </c>
      <c r="L4" s="42" t="s">
        <v>12</v>
      </c>
      <c r="M4" s="42" t="s">
        <v>10</v>
      </c>
      <c r="N4" s="42" t="s">
        <v>4</v>
      </c>
      <c r="O4" s="42" t="s">
        <v>37</v>
      </c>
      <c r="P4" s="42" t="s">
        <v>5</v>
      </c>
      <c r="Q4" s="42" t="s">
        <v>11</v>
      </c>
      <c r="R4" s="42" t="s">
        <v>10</v>
      </c>
      <c r="S4" s="42" t="s">
        <v>6</v>
      </c>
      <c r="T4" s="42" t="s">
        <v>37</v>
      </c>
      <c r="U4" s="24" t="s">
        <v>38</v>
      </c>
      <c r="V4" s="42" t="s">
        <v>31</v>
      </c>
      <c r="W4" s="42" t="s">
        <v>19</v>
      </c>
      <c r="X4" s="42" t="s">
        <v>20</v>
      </c>
      <c r="Y4" s="42" t="s">
        <v>15</v>
      </c>
      <c r="Z4" s="24" t="s">
        <v>7</v>
      </c>
    </row>
    <row r="5" spans="1:26" ht="23.25" hidden="1" customHeight="1" thickBot="1" x14ac:dyDescent="0.3">
      <c r="A5" s="62" t="s">
        <v>34</v>
      </c>
      <c r="B5" s="63"/>
      <c r="C5" s="43"/>
      <c r="D5" s="25"/>
      <c r="E5" s="43"/>
      <c r="F5" s="43"/>
      <c r="G5" s="43"/>
      <c r="H5" s="43"/>
      <c r="I5" s="25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25"/>
      <c r="V5" s="43"/>
      <c r="W5" s="43"/>
      <c r="X5" s="43"/>
      <c r="Y5" s="43"/>
      <c r="Z5" s="25"/>
    </row>
    <row r="6" spans="1:26" s="23" customFormat="1" ht="15" customHeight="1" thickBot="1" x14ac:dyDescent="0.3">
      <c r="A6" s="16" t="s">
        <v>8</v>
      </c>
      <c r="B6" s="17" t="s">
        <v>9</v>
      </c>
      <c r="C6" s="18">
        <v>30</v>
      </c>
      <c r="D6" s="19">
        <v>20</v>
      </c>
      <c r="E6" s="19">
        <v>50</v>
      </c>
      <c r="F6" s="20" t="s">
        <v>14</v>
      </c>
      <c r="G6" s="20" t="s">
        <v>39</v>
      </c>
      <c r="H6" s="18">
        <v>30</v>
      </c>
      <c r="I6" s="19">
        <v>20</v>
      </c>
      <c r="J6" s="19">
        <v>60</v>
      </c>
      <c r="K6" s="19">
        <v>110</v>
      </c>
      <c r="L6" s="18" t="s">
        <v>14</v>
      </c>
      <c r="M6" s="20" t="s">
        <v>39</v>
      </c>
      <c r="N6" s="21">
        <v>30</v>
      </c>
      <c r="O6" s="18">
        <v>20</v>
      </c>
      <c r="P6" s="18">
        <v>50</v>
      </c>
      <c r="Q6" s="18" t="s">
        <v>14</v>
      </c>
      <c r="R6" s="16" t="s">
        <v>39</v>
      </c>
      <c r="S6" s="18">
        <v>20</v>
      </c>
      <c r="T6" s="18">
        <v>30</v>
      </c>
      <c r="U6" s="18">
        <v>60</v>
      </c>
      <c r="V6" s="18">
        <v>200</v>
      </c>
      <c r="W6" s="19">
        <v>40</v>
      </c>
      <c r="X6" s="19">
        <f>SUM(U6+J6)/2</f>
        <v>60</v>
      </c>
      <c r="Y6" s="18">
        <v>100</v>
      </c>
      <c r="Z6" s="22" t="s">
        <v>39</v>
      </c>
    </row>
    <row r="7" spans="1:26" ht="12.2" customHeight="1" thickBot="1" x14ac:dyDescent="0.3">
      <c r="A7" s="9">
        <v>1</v>
      </c>
      <c r="B7" s="10"/>
      <c r="C7" s="11"/>
      <c r="D7" s="11"/>
      <c r="E7" s="12">
        <f>C7+D7</f>
        <v>0</v>
      </c>
      <c r="F7" s="13">
        <f>E7*2</f>
        <v>0</v>
      </c>
      <c r="G7" s="12">
        <f>IF(F7&gt;=80,7,IF(F7&gt;=70,6,IF(F7&gt;=60,5,IF(F7&gt;=50,4,IF(F7&gt;=40,3,IF(F7&gt;=30,2,1))))))</f>
        <v>1</v>
      </c>
      <c r="H7" s="11"/>
      <c r="I7" s="11"/>
      <c r="J7" s="11"/>
      <c r="K7" s="12">
        <f>H7+I7+J7</f>
        <v>0</v>
      </c>
      <c r="L7" s="12">
        <f>K7/110*100</f>
        <v>0</v>
      </c>
      <c r="M7" s="12">
        <f>IF(L7&gt;=80,7,IF(L7&gt;=70,6,IF(L7&gt;=60,5,IF(L7&gt;=50,4,IF(L7&gt;=40,3,IF(L7&gt;=30,2,1))))))</f>
        <v>1</v>
      </c>
      <c r="N7" s="11"/>
      <c r="O7" s="11"/>
      <c r="P7" s="12">
        <f>N7+O7</f>
        <v>0</v>
      </c>
      <c r="Q7" s="12">
        <f>P7*2</f>
        <v>0</v>
      </c>
      <c r="R7" s="12">
        <f>IF(Q7&gt;=80,7,IF(Q7&gt;=70,6,IF(Q7&gt;=60,5,IF(Q7&gt;=50,4,IF(Q7&gt;=40,3,IF(Q7&gt;=30,2,1))))))</f>
        <v>1</v>
      </c>
      <c r="S7" s="11"/>
      <c r="T7" s="11"/>
      <c r="U7" s="11"/>
      <c r="V7" s="12">
        <f>C7+D7+H7+I7+N7+O7+S7+T7</f>
        <v>0</v>
      </c>
      <c r="W7" s="12">
        <f>V7/5</f>
        <v>0</v>
      </c>
      <c r="X7" s="15">
        <f>SUM(U7+J7)/2</f>
        <v>0</v>
      </c>
      <c r="Y7" s="12">
        <f t="shared" ref="Y7:Y19" si="0">X7+W7</f>
        <v>0</v>
      </c>
      <c r="Z7" s="14">
        <f>IF(Y7&gt;=80,7,IF(Y7&gt;=70,6,IF(Y7&gt;=60,5,IF(Y7&gt;=50,4,IF(Y7&gt;=40,3,IF(Y7&gt;=30,2,1))))))</f>
        <v>1</v>
      </c>
    </row>
    <row r="8" spans="1:26" ht="12.2" customHeight="1" thickBot="1" x14ac:dyDescent="0.3">
      <c r="A8" s="9">
        <f>A7+1</f>
        <v>2</v>
      </c>
      <c r="B8" s="10"/>
      <c r="C8" s="11"/>
      <c r="D8" s="11"/>
      <c r="E8" s="12">
        <f t="shared" ref="E8:E19" si="1">C8+D8</f>
        <v>0</v>
      </c>
      <c r="F8" s="13">
        <f t="shared" ref="F8:F36" si="2">E8*2</f>
        <v>0</v>
      </c>
      <c r="G8" s="12">
        <f t="shared" ref="G8:G19" si="3">IF(F8&gt;=80,7,IF(F8&gt;=70,6,IF(F8&gt;=60,5,IF(F8&gt;=50,4,IF(F8&gt;=40,3,IF(F8&gt;=30,2,1))))))</f>
        <v>1</v>
      </c>
      <c r="H8" s="11"/>
      <c r="I8" s="11"/>
      <c r="J8" s="11"/>
      <c r="K8" s="12">
        <f t="shared" ref="K8:K19" si="4">H8+I8+J8</f>
        <v>0</v>
      </c>
      <c r="L8" s="12">
        <f t="shared" ref="L8:L36" si="5">K8/110*100</f>
        <v>0</v>
      </c>
      <c r="M8" s="12">
        <f t="shared" ref="M8:M19" si="6">IF(L8&gt;=80,7,IF(L8&gt;=70,6,IF(L8&gt;=60,5,IF(L8&gt;=50,4,IF(L8&gt;=40,3,IF(L8&gt;=30,2,1))))))</f>
        <v>1</v>
      </c>
      <c r="N8" s="11"/>
      <c r="O8" s="11"/>
      <c r="P8" s="12">
        <f t="shared" ref="P8:P19" si="7">N8+O8</f>
        <v>0</v>
      </c>
      <c r="Q8" s="12">
        <f t="shared" ref="Q8:Q36" si="8">P8*2</f>
        <v>0</v>
      </c>
      <c r="R8" s="12">
        <f t="shared" ref="R8:R19" si="9">IF(Q8&gt;=80,7,IF(Q8&gt;=70,6,IF(Q8&gt;=60,5,IF(Q8&gt;=50,4,IF(Q8&gt;=40,3,IF(Q8&gt;=30,2,1))))))</f>
        <v>1</v>
      </c>
      <c r="S8" s="11"/>
      <c r="T8" s="11"/>
      <c r="U8" s="11"/>
      <c r="V8" s="12">
        <f t="shared" ref="V8:V19" si="10">C8+D8+H8+I8+N8+O8+S8+T8</f>
        <v>0</v>
      </c>
      <c r="W8" s="12">
        <f t="shared" ref="W8:W36" si="11">V8/5</f>
        <v>0</v>
      </c>
      <c r="X8" s="15">
        <f t="shared" ref="X8:X19" si="12">SUM(U8+J8)/2</f>
        <v>0</v>
      </c>
      <c r="Y8" s="12">
        <f t="shared" si="0"/>
        <v>0</v>
      </c>
      <c r="Z8" s="14">
        <f t="shared" ref="Z8:Z19" si="13">IF(Y8&gt;=80,7,IF(Y8&gt;=70,6,IF(Y8&gt;=60,5,IF(Y8&gt;=50,4,IF(Y8&gt;=40,3,IF(Y8&gt;=30,2,1))))))</f>
        <v>1</v>
      </c>
    </row>
    <row r="9" spans="1:26" ht="12.2" customHeight="1" thickBot="1" x14ac:dyDescent="0.3">
      <c r="A9" s="9">
        <f t="shared" ref="A9:A36" si="14">A8+1</f>
        <v>3</v>
      </c>
      <c r="B9" s="10"/>
      <c r="C9" s="11"/>
      <c r="D9" s="11"/>
      <c r="E9" s="12">
        <f t="shared" si="1"/>
        <v>0</v>
      </c>
      <c r="F9" s="13">
        <f t="shared" si="2"/>
        <v>0</v>
      </c>
      <c r="G9" s="12">
        <f t="shared" si="3"/>
        <v>1</v>
      </c>
      <c r="H9" s="11"/>
      <c r="I9" s="11"/>
      <c r="J9" s="11"/>
      <c r="K9" s="12">
        <f t="shared" si="4"/>
        <v>0</v>
      </c>
      <c r="L9" s="12">
        <f t="shared" si="5"/>
        <v>0</v>
      </c>
      <c r="M9" s="12">
        <f t="shared" si="6"/>
        <v>1</v>
      </c>
      <c r="N9" s="11"/>
      <c r="O9" s="11"/>
      <c r="P9" s="12">
        <f t="shared" si="7"/>
        <v>0</v>
      </c>
      <c r="Q9" s="12">
        <f t="shared" si="8"/>
        <v>0</v>
      </c>
      <c r="R9" s="12">
        <f t="shared" si="9"/>
        <v>1</v>
      </c>
      <c r="S9" s="11"/>
      <c r="T9" s="11"/>
      <c r="U9" s="11"/>
      <c r="V9" s="12">
        <f t="shared" si="10"/>
        <v>0</v>
      </c>
      <c r="W9" s="12">
        <f t="shared" si="11"/>
        <v>0</v>
      </c>
      <c r="X9" s="15">
        <f t="shared" si="12"/>
        <v>0</v>
      </c>
      <c r="Y9" s="12">
        <f t="shared" si="0"/>
        <v>0</v>
      </c>
      <c r="Z9" s="14">
        <f t="shared" si="13"/>
        <v>1</v>
      </c>
    </row>
    <row r="10" spans="1:26" ht="12.2" customHeight="1" thickBot="1" x14ac:dyDescent="0.3">
      <c r="A10" s="9">
        <f t="shared" si="14"/>
        <v>4</v>
      </c>
      <c r="B10" s="10"/>
      <c r="C10" s="11"/>
      <c r="D10" s="11"/>
      <c r="E10" s="12">
        <f t="shared" si="1"/>
        <v>0</v>
      </c>
      <c r="F10" s="13">
        <f t="shared" si="2"/>
        <v>0</v>
      </c>
      <c r="G10" s="12">
        <f t="shared" si="3"/>
        <v>1</v>
      </c>
      <c r="H10" s="11"/>
      <c r="I10" s="11"/>
      <c r="J10" s="11"/>
      <c r="K10" s="12">
        <f t="shared" si="4"/>
        <v>0</v>
      </c>
      <c r="L10" s="12">
        <f t="shared" si="5"/>
        <v>0</v>
      </c>
      <c r="M10" s="12">
        <f t="shared" si="6"/>
        <v>1</v>
      </c>
      <c r="N10" s="11"/>
      <c r="O10" s="11"/>
      <c r="P10" s="12">
        <f t="shared" si="7"/>
        <v>0</v>
      </c>
      <c r="Q10" s="12">
        <f t="shared" si="8"/>
        <v>0</v>
      </c>
      <c r="R10" s="12">
        <f t="shared" si="9"/>
        <v>1</v>
      </c>
      <c r="S10" s="11"/>
      <c r="T10" s="11"/>
      <c r="U10" s="11"/>
      <c r="V10" s="12">
        <f t="shared" si="10"/>
        <v>0</v>
      </c>
      <c r="W10" s="12">
        <f t="shared" si="11"/>
        <v>0</v>
      </c>
      <c r="X10" s="15">
        <f t="shared" si="12"/>
        <v>0</v>
      </c>
      <c r="Y10" s="12">
        <f t="shared" si="0"/>
        <v>0</v>
      </c>
      <c r="Z10" s="14">
        <f t="shared" si="13"/>
        <v>1</v>
      </c>
    </row>
    <row r="11" spans="1:26" ht="12.2" customHeight="1" thickBot="1" x14ac:dyDescent="0.3">
      <c r="A11" s="9">
        <f t="shared" si="14"/>
        <v>5</v>
      </c>
      <c r="B11" s="10"/>
      <c r="C11" s="11"/>
      <c r="D11" s="11"/>
      <c r="E11" s="12">
        <f t="shared" si="1"/>
        <v>0</v>
      </c>
      <c r="F11" s="13">
        <f t="shared" si="2"/>
        <v>0</v>
      </c>
      <c r="G11" s="12">
        <f t="shared" si="3"/>
        <v>1</v>
      </c>
      <c r="H11" s="11"/>
      <c r="I11" s="11"/>
      <c r="J11" s="11"/>
      <c r="K11" s="12">
        <f t="shared" si="4"/>
        <v>0</v>
      </c>
      <c r="L11" s="12">
        <f t="shared" si="5"/>
        <v>0</v>
      </c>
      <c r="M11" s="12">
        <f t="shared" si="6"/>
        <v>1</v>
      </c>
      <c r="N11" s="11"/>
      <c r="O11" s="11"/>
      <c r="P11" s="12">
        <f t="shared" si="7"/>
        <v>0</v>
      </c>
      <c r="Q11" s="12">
        <f t="shared" si="8"/>
        <v>0</v>
      </c>
      <c r="R11" s="12">
        <f t="shared" si="9"/>
        <v>1</v>
      </c>
      <c r="S11" s="11"/>
      <c r="T11" s="11"/>
      <c r="U11" s="11"/>
      <c r="V11" s="12">
        <f t="shared" si="10"/>
        <v>0</v>
      </c>
      <c r="W11" s="12">
        <f t="shared" si="11"/>
        <v>0</v>
      </c>
      <c r="X11" s="15">
        <f t="shared" si="12"/>
        <v>0</v>
      </c>
      <c r="Y11" s="12">
        <f t="shared" si="0"/>
        <v>0</v>
      </c>
      <c r="Z11" s="14">
        <f t="shared" si="13"/>
        <v>1</v>
      </c>
    </row>
    <row r="12" spans="1:26" ht="12.2" customHeight="1" thickBot="1" x14ac:dyDescent="0.3">
      <c r="A12" s="9">
        <f t="shared" si="14"/>
        <v>6</v>
      </c>
      <c r="B12" s="10"/>
      <c r="C12" s="11"/>
      <c r="D12" s="11"/>
      <c r="E12" s="12">
        <f t="shared" si="1"/>
        <v>0</v>
      </c>
      <c r="F12" s="13">
        <f t="shared" si="2"/>
        <v>0</v>
      </c>
      <c r="G12" s="12">
        <f t="shared" si="3"/>
        <v>1</v>
      </c>
      <c r="H12" s="11"/>
      <c r="I12" s="11"/>
      <c r="J12" s="11"/>
      <c r="K12" s="12">
        <f t="shared" si="4"/>
        <v>0</v>
      </c>
      <c r="L12" s="12">
        <f t="shared" si="5"/>
        <v>0</v>
      </c>
      <c r="M12" s="12">
        <f t="shared" si="6"/>
        <v>1</v>
      </c>
      <c r="N12" s="11"/>
      <c r="O12" s="11"/>
      <c r="P12" s="12">
        <f t="shared" si="7"/>
        <v>0</v>
      </c>
      <c r="Q12" s="12">
        <f t="shared" si="8"/>
        <v>0</v>
      </c>
      <c r="R12" s="12">
        <f t="shared" si="9"/>
        <v>1</v>
      </c>
      <c r="S12" s="11"/>
      <c r="T12" s="11"/>
      <c r="U12" s="11"/>
      <c r="V12" s="12">
        <f t="shared" si="10"/>
        <v>0</v>
      </c>
      <c r="W12" s="12">
        <f t="shared" si="11"/>
        <v>0</v>
      </c>
      <c r="X12" s="15">
        <f t="shared" si="12"/>
        <v>0</v>
      </c>
      <c r="Y12" s="12">
        <f t="shared" si="0"/>
        <v>0</v>
      </c>
      <c r="Z12" s="14">
        <f t="shared" si="13"/>
        <v>1</v>
      </c>
    </row>
    <row r="13" spans="1:26" ht="12.2" customHeight="1" thickBot="1" x14ac:dyDescent="0.3">
      <c r="A13" s="9">
        <f t="shared" si="14"/>
        <v>7</v>
      </c>
      <c r="B13" s="10"/>
      <c r="C13" s="11"/>
      <c r="D13" s="11"/>
      <c r="E13" s="12">
        <f t="shared" si="1"/>
        <v>0</v>
      </c>
      <c r="F13" s="13">
        <f t="shared" si="2"/>
        <v>0</v>
      </c>
      <c r="G13" s="12">
        <f t="shared" si="3"/>
        <v>1</v>
      </c>
      <c r="H13" s="11"/>
      <c r="I13" s="11"/>
      <c r="J13" s="11"/>
      <c r="K13" s="12">
        <f t="shared" si="4"/>
        <v>0</v>
      </c>
      <c r="L13" s="12">
        <f t="shared" si="5"/>
        <v>0</v>
      </c>
      <c r="M13" s="12">
        <f t="shared" si="6"/>
        <v>1</v>
      </c>
      <c r="N13" s="11"/>
      <c r="O13" s="11"/>
      <c r="P13" s="12">
        <f t="shared" si="7"/>
        <v>0</v>
      </c>
      <c r="Q13" s="12">
        <f t="shared" si="8"/>
        <v>0</v>
      </c>
      <c r="R13" s="12">
        <f t="shared" si="9"/>
        <v>1</v>
      </c>
      <c r="S13" s="11"/>
      <c r="T13" s="11"/>
      <c r="U13" s="11"/>
      <c r="V13" s="12">
        <f t="shared" si="10"/>
        <v>0</v>
      </c>
      <c r="W13" s="12">
        <f t="shared" si="11"/>
        <v>0</v>
      </c>
      <c r="X13" s="15">
        <f t="shared" si="12"/>
        <v>0</v>
      </c>
      <c r="Y13" s="12">
        <f t="shared" si="0"/>
        <v>0</v>
      </c>
      <c r="Z13" s="14">
        <f t="shared" si="13"/>
        <v>1</v>
      </c>
    </row>
    <row r="14" spans="1:26" ht="12.2" customHeight="1" thickBot="1" x14ac:dyDescent="0.3">
      <c r="A14" s="9">
        <f t="shared" si="14"/>
        <v>8</v>
      </c>
      <c r="B14" s="10"/>
      <c r="C14" s="11"/>
      <c r="D14" s="11"/>
      <c r="E14" s="12">
        <f t="shared" si="1"/>
        <v>0</v>
      </c>
      <c r="F14" s="13">
        <f t="shared" si="2"/>
        <v>0</v>
      </c>
      <c r="G14" s="12">
        <f t="shared" si="3"/>
        <v>1</v>
      </c>
      <c r="H14" s="11"/>
      <c r="I14" s="11"/>
      <c r="J14" s="11"/>
      <c r="K14" s="12">
        <f t="shared" si="4"/>
        <v>0</v>
      </c>
      <c r="L14" s="12">
        <f t="shared" si="5"/>
        <v>0</v>
      </c>
      <c r="M14" s="12">
        <f t="shared" si="6"/>
        <v>1</v>
      </c>
      <c r="N14" s="11"/>
      <c r="O14" s="11"/>
      <c r="P14" s="12">
        <f t="shared" si="7"/>
        <v>0</v>
      </c>
      <c r="Q14" s="12">
        <f t="shared" si="8"/>
        <v>0</v>
      </c>
      <c r="R14" s="12">
        <f t="shared" si="9"/>
        <v>1</v>
      </c>
      <c r="S14" s="11"/>
      <c r="T14" s="11"/>
      <c r="U14" s="11"/>
      <c r="V14" s="12">
        <f t="shared" si="10"/>
        <v>0</v>
      </c>
      <c r="W14" s="12">
        <f t="shared" si="11"/>
        <v>0</v>
      </c>
      <c r="X14" s="15">
        <f t="shared" si="12"/>
        <v>0</v>
      </c>
      <c r="Y14" s="12">
        <f t="shared" si="0"/>
        <v>0</v>
      </c>
      <c r="Z14" s="14">
        <f t="shared" si="13"/>
        <v>1</v>
      </c>
    </row>
    <row r="15" spans="1:26" ht="12.2" customHeight="1" thickBot="1" x14ac:dyDescent="0.3">
      <c r="A15" s="9">
        <f t="shared" si="14"/>
        <v>9</v>
      </c>
      <c r="B15" s="10"/>
      <c r="C15" s="11"/>
      <c r="D15" s="11"/>
      <c r="E15" s="12">
        <f t="shared" si="1"/>
        <v>0</v>
      </c>
      <c r="F15" s="13">
        <f t="shared" si="2"/>
        <v>0</v>
      </c>
      <c r="G15" s="12">
        <f t="shared" si="3"/>
        <v>1</v>
      </c>
      <c r="H15" s="11"/>
      <c r="I15" s="11"/>
      <c r="J15" s="11"/>
      <c r="K15" s="12">
        <f t="shared" si="4"/>
        <v>0</v>
      </c>
      <c r="L15" s="12">
        <f t="shared" si="5"/>
        <v>0</v>
      </c>
      <c r="M15" s="12">
        <f t="shared" si="6"/>
        <v>1</v>
      </c>
      <c r="N15" s="11"/>
      <c r="O15" s="11"/>
      <c r="P15" s="12">
        <f t="shared" si="7"/>
        <v>0</v>
      </c>
      <c r="Q15" s="12">
        <f t="shared" si="8"/>
        <v>0</v>
      </c>
      <c r="R15" s="12">
        <f t="shared" si="9"/>
        <v>1</v>
      </c>
      <c r="S15" s="11"/>
      <c r="T15" s="11"/>
      <c r="U15" s="11"/>
      <c r="V15" s="12">
        <f t="shared" si="10"/>
        <v>0</v>
      </c>
      <c r="W15" s="12">
        <f t="shared" si="11"/>
        <v>0</v>
      </c>
      <c r="X15" s="15">
        <f t="shared" si="12"/>
        <v>0</v>
      </c>
      <c r="Y15" s="12">
        <f t="shared" si="0"/>
        <v>0</v>
      </c>
      <c r="Z15" s="14">
        <f t="shared" si="13"/>
        <v>1</v>
      </c>
    </row>
    <row r="16" spans="1:26" ht="12.2" customHeight="1" thickBot="1" x14ac:dyDescent="0.3">
      <c r="A16" s="9">
        <f t="shared" si="14"/>
        <v>10</v>
      </c>
      <c r="B16" s="10"/>
      <c r="C16" s="11"/>
      <c r="D16" s="11"/>
      <c r="E16" s="12">
        <f t="shared" si="1"/>
        <v>0</v>
      </c>
      <c r="F16" s="13">
        <f t="shared" si="2"/>
        <v>0</v>
      </c>
      <c r="G16" s="12">
        <f t="shared" si="3"/>
        <v>1</v>
      </c>
      <c r="H16" s="11"/>
      <c r="I16" s="11"/>
      <c r="J16" s="11"/>
      <c r="K16" s="12">
        <f t="shared" si="4"/>
        <v>0</v>
      </c>
      <c r="L16" s="12">
        <f t="shared" si="5"/>
        <v>0</v>
      </c>
      <c r="M16" s="12">
        <f t="shared" si="6"/>
        <v>1</v>
      </c>
      <c r="N16" s="11"/>
      <c r="O16" s="11"/>
      <c r="P16" s="12">
        <f t="shared" si="7"/>
        <v>0</v>
      </c>
      <c r="Q16" s="12">
        <f t="shared" si="8"/>
        <v>0</v>
      </c>
      <c r="R16" s="12">
        <f t="shared" si="9"/>
        <v>1</v>
      </c>
      <c r="S16" s="11"/>
      <c r="T16" s="11"/>
      <c r="U16" s="11"/>
      <c r="V16" s="12">
        <f t="shared" si="10"/>
        <v>0</v>
      </c>
      <c r="W16" s="12">
        <f t="shared" si="11"/>
        <v>0</v>
      </c>
      <c r="X16" s="15">
        <f t="shared" si="12"/>
        <v>0</v>
      </c>
      <c r="Y16" s="12">
        <f t="shared" si="0"/>
        <v>0</v>
      </c>
      <c r="Z16" s="14">
        <f t="shared" si="13"/>
        <v>1</v>
      </c>
    </row>
    <row r="17" spans="1:26" ht="12.2" customHeight="1" thickBot="1" x14ac:dyDescent="0.3">
      <c r="A17" s="9">
        <f t="shared" si="14"/>
        <v>11</v>
      </c>
      <c r="B17" s="10"/>
      <c r="C17" s="11"/>
      <c r="D17" s="11"/>
      <c r="E17" s="12">
        <f t="shared" si="1"/>
        <v>0</v>
      </c>
      <c r="F17" s="13">
        <f t="shared" si="2"/>
        <v>0</v>
      </c>
      <c r="G17" s="12">
        <f t="shared" si="3"/>
        <v>1</v>
      </c>
      <c r="H17" s="11"/>
      <c r="I17" s="11"/>
      <c r="J17" s="11"/>
      <c r="K17" s="12">
        <f t="shared" si="4"/>
        <v>0</v>
      </c>
      <c r="L17" s="12">
        <f t="shared" si="5"/>
        <v>0</v>
      </c>
      <c r="M17" s="12">
        <f t="shared" si="6"/>
        <v>1</v>
      </c>
      <c r="N17" s="11"/>
      <c r="O17" s="11"/>
      <c r="P17" s="12">
        <f t="shared" si="7"/>
        <v>0</v>
      </c>
      <c r="Q17" s="12">
        <f t="shared" si="8"/>
        <v>0</v>
      </c>
      <c r="R17" s="12">
        <f t="shared" si="9"/>
        <v>1</v>
      </c>
      <c r="S17" s="11"/>
      <c r="T17" s="11"/>
      <c r="U17" s="11"/>
      <c r="V17" s="12">
        <f t="shared" si="10"/>
        <v>0</v>
      </c>
      <c r="W17" s="12">
        <f t="shared" si="11"/>
        <v>0</v>
      </c>
      <c r="X17" s="15">
        <f t="shared" si="12"/>
        <v>0</v>
      </c>
      <c r="Y17" s="12">
        <f t="shared" si="0"/>
        <v>0</v>
      </c>
      <c r="Z17" s="14">
        <f t="shared" si="13"/>
        <v>1</v>
      </c>
    </row>
    <row r="18" spans="1:26" ht="12.2" customHeight="1" thickBot="1" x14ac:dyDescent="0.3">
      <c r="A18" s="9">
        <f t="shared" si="14"/>
        <v>12</v>
      </c>
      <c r="B18" s="10"/>
      <c r="C18" s="11"/>
      <c r="D18" s="11"/>
      <c r="E18" s="12">
        <f t="shared" si="1"/>
        <v>0</v>
      </c>
      <c r="F18" s="13">
        <f t="shared" si="2"/>
        <v>0</v>
      </c>
      <c r="G18" s="12">
        <f t="shared" si="3"/>
        <v>1</v>
      </c>
      <c r="H18" s="11"/>
      <c r="I18" s="11"/>
      <c r="J18" s="11"/>
      <c r="K18" s="12">
        <f t="shared" si="4"/>
        <v>0</v>
      </c>
      <c r="L18" s="12">
        <f t="shared" si="5"/>
        <v>0</v>
      </c>
      <c r="M18" s="12">
        <f t="shared" si="6"/>
        <v>1</v>
      </c>
      <c r="N18" s="11"/>
      <c r="O18" s="11"/>
      <c r="P18" s="12">
        <f t="shared" si="7"/>
        <v>0</v>
      </c>
      <c r="Q18" s="12">
        <f t="shared" si="8"/>
        <v>0</v>
      </c>
      <c r="R18" s="12">
        <f t="shared" si="9"/>
        <v>1</v>
      </c>
      <c r="S18" s="11"/>
      <c r="T18" s="11"/>
      <c r="U18" s="11"/>
      <c r="V18" s="12">
        <f t="shared" si="10"/>
        <v>0</v>
      </c>
      <c r="W18" s="12">
        <f t="shared" si="11"/>
        <v>0</v>
      </c>
      <c r="X18" s="15">
        <f t="shared" si="12"/>
        <v>0</v>
      </c>
      <c r="Y18" s="12">
        <f t="shared" si="0"/>
        <v>0</v>
      </c>
      <c r="Z18" s="14">
        <f t="shared" si="13"/>
        <v>1</v>
      </c>
    </row>
    <row r="19" spans="1:26" ht="12.2" customHeight="1" thickBot="1" x14ac:dyDescent="0.3">
      <c r="A19" s="9">
        <f t="shared" si="14"/>
        <v>13</v>
      </c>
      <c r="B19" s="10"/>
      <c r="C19" s="11"/>
      <c r="D19" s="11"/>
      <c r="E19" s="12">
        <f t="shared" si="1"/>
        <v>0</v>
      </c>
      <c r="F19" s="13">
        <f t="shared" si="2"/>
        <v>0</v>
      </c>
      <c r="G19" s="12">
        <f t="shared" si="3"/>
        <v>1</v>
      </c>
      <c r="H19" s="11"/>
      <c r="I19" s="11"/>
      <c r="J19" s="11"/>
      <c r="K19" s="12">
        <f t="shared" si="4"/>
        <v>0</v>
      </c>
      <c r="L19" s="12">
        <f t="shared" si="5"/>
        <v>0</v>
      </c>
      <c r="M19" s="12">
        <f t="shared" si="6"/>
        <v>1</v>
      </c>
      <c r="N19" s="11"/>
      <c r="O19" s="11"/>
      <c r="P19" s="12">
        <f t="shared" si="7"/>
        <v>0</v>
      </c>
      <c r="Q19" s="12">
        <f t="shared" si="8"/>
        <v>0</v>
      </c>
      <c r="R19" s="12">
        <f t="shared" si="9"/>
        <v>1</v>
      </c>
      <c r="S19" s="11"/>
      <c r="T19" s="11"/>
      <c r="U19" s="11"/>
      <c r="V19" s="12">
        <f t="shared" si="10"/>
        <v>0</v>
      </c>
      <c r="W19" s="12">
        <f t="shared" si="11"/>
        <v>0</v>
      </c>
      <c r="X19" s="15">
        <f t="shared" si="12"/>
        <v>0</v>
      </c>
      <c r="Y19" s="12">
        <f t="shared" si="0"/>
        <v>0</v>
      </c>
      <c r="Z19" s="14">
        <f t="shared" si="13"/>
        <v>1</v>
      </c>
    </row>
    <row r="20" spans="1:26" ht="12.2" customHeight="1" thickBot="1" x14ac:dyDescent="0.3">
      <c r="A20" s="9">
        <f t="shared" si="14"/>
        <v>14</v>
      </c>
      <c r="B20" s="10"/>
      <c r="C20" s="11"/>
      <c r="D20" s="11"/>
      <c r="E20" s="12">
        <f t="shared" ref="E20:E36" si="15">C20+D20</f>
        <v>0</v>
      </c>
      <c r="F20" s="13">
        <f t="shared" si="2"/>
        <v>0</v>
      </c>
      <c r="G20" s="12">
        <f t="shared" ref="G20:G36" si="16">IF(F20&gt;=80,7,IF(F20&gt;=70,6,IF(F20&gt;=60,5,IF(F20&gt;=50,4,IF(F20&gt;=40,3,IF(F20&gt;=30,2,1))))))</f>
        <v>1</v>
      </c>
      <c r="H20" s="11"/>
      <c r="I20" s="11"/>
      <c r="J20" s="11"/>
      <c r="K20" s="12">
        <f t="shared" ref="K20:K36" si="17">H20+I20+J20</f>
        <v>0</v>
      </c>
      <c r="L20" s="12">
        <f t="shared" si="5"/>
        <v>0</v>
      </c>
      <c r="M20" s="12">
        <f t="shared" ref="M20:M36" si="18">IF(L20&gt;=80,7,IF(L20&gt;=70,6,IF(L20&gt;=60,5,IF(L20&gt;=50,4,IF(L20&gt;=40,3,IF(L20&gt;=30,2,1))))))</f>
        <v>1</v>
      </c>
      <c r="N20" s="11"/>
      <c r="O20" s="11"/>
      <c r="P20" s="12">
        <f t="shared" ref="P20:P36" si="19">N20+O20</f>
        <v>0</v>
      </c>
      <c r="Q20" s="12">
        <f t="shared" si="8"/>
        <v>0</v>
      </c>
      <c r="R20" s="12">
        <f t="shared" ref="R20:R36" si="20">IF(Q20&gt;=80,7,IF(Q20&gt;=70,6,IF(Q20&gt;=60,5,IF(Q20&gt;=50,4,IF(Q20&gt;=40,3,IF(Q20&gt;=30,2,1))))))</f>
        <v>1</v>
      </c>
      <c r="S20" s="11"/>
      <c r="T20" s="11"/>
      <c r="U20" s="11"/>
      <c r="V20" s="12">
        <f t="shared" ref="V20:V36" si="21">C20+D20+H20+I20+N20+O20+S20+T20</f>
        <v>0</v>
      </c>
      <c r="W20" s="12">
        <f t="shared" si="11"/>
        <v>0</v>
      </c>
      <c r="X20" s="15">
        <f t="shared" ref="X20:X36" si="22">SUM(U20+J20)/2</f>
        <v>0</v>
      </c>
      <c r="Y20" s="12">
        <f t="shared" ref="Y20:Y36" si="23">X20+W20</f>
        <v>0</v>
      </c>
      <c r="Z20" s="14">
        <f t="shared" ref="Z20:Z36" si="24">IF(Y20&gt;=80,7,IF(Y20&gt;=70,6,IF(Y20&gt;=60,5,IF(Y20&gt;=50,4,IF(Y20&gt;=40,3,IF(Y20&gt;=30,2,1))))))</f>
        <v>1</v>
      </c>
    </row>
    <row r="21" spans="1:26" ht="12.2" customHeight="1" thickBot="1" x14ac:dyDescent="0.3">
      <c r="A21" s="9">
        <f t="shared" si="14"/>
        <v>15</v>
      </c>
      <c r="B21" s="10"/>
      <c r="C21" s="11"/>
      <c r="D21" s="11"/>
      <c r="E21" s="12">
        <f t="shared" si="15"/>
        <v>0</v>
      </c>
      <c r="F21" s="13">
        <f t="shared" si="2"/>
        <v>0</v>
      </c>
      <c r="G21" s="12">
        <f t="shared" si="16"/>
        <v>1</v>
      </c>
      <c r="H21" s="11"/>
      <c r="I21" s="11"/>
      <c r="J21" s="11"/>
      <c r="K21" s="12">
        <f t="shared" si="17"/>
        <v>0</v>
      </c>
      <c r="L21" s="12">
        <f t="shared" si="5"/>
        <v>0</v>
      </c>
      <c r="M21" s="12">
        <f t="shared" si="18"/>
        <v>1</v>
      </c>
      <c r="N21" s="11"/>
      <c r="O21" s="11"/>
      <c r="P21" s="12">
        <f t="shared" si="19"/>
        <v>0</v>
      </c>
      <c r="Q21" s="12">
        <f t="shared" si="8"/>
        <v>0</v>
      </c>
      <c r="R21" s="12">
        <f t="shared" si="20"/>
        <v>1</v>
      </c>
      <c r="S21" s="11"/>
      <c r="T21" s="11"/>
      <c r="U21" s="11"/>
      <c r="V21" s="12">
        <f t="shared" si="21"/>
        <v>0</v>
      </c>
      <c r="W21" s="12">
        <f t="shared" si="11"/>
        <v>0</v>
      </c>
      <c r="X21" s="15">
        <f t="shared" si="22"/>
        <v>0</v>
      </c>
      <c r="Y21" s="12">
        <f t="shared" si="23"/>
        <v>0</v>
      </c>
      <c r="Z21" s="14">
        <f t="shared" si="24"/>
        <v>1</v>
      </c>
    </row>
    <row r="22" spans="1:26" ht="12.2" customHeight="1" thickBot="1" x14ac:dyDescent="0.3">
      <c r="A22" s="9">
        <f t="shared" si="14"/>
        <v>16</v>
      </c>
      <c r="B22" s="10"/>
      <c r="C22" s="11"/>
      <c r="D22" s="11"/>
      <c r="E22" s="12">
        <f t="shared" si="15"/>
        <v>0</v>
      </c>
      <c r="F22" s="13">
        <f t="shared" si="2"/>
        <v>0</v>
      </c>
      <c r="G22" s="12">
        <f t="shared" si="16"/>
        <v>1</v>
      </c>
      <c r="H22" s="11"/>
      <c r="I22" s="11"/>
      <c r="J22" s="11"/>
      <c r="K22" s="12">
        <f t="shared" si="17"/>
        <v>0</v>
      </c>
      <c r="L22" s="12">
        <f t="shared" si="5"/>
        <v>0</v>
      </c>
      <c r="M22" s="12">
        <f t="shared" si="18"/>
        <v>1</v>
      </c>
      <c r="N22" s="11"/>
      <c r="O22" s="11"/>
      <c r="P22" s="12">
        <f t="shared" si="19"/>
        <v>0</v>
      </c>
      <c r="Q22" s="12">
        <f t="shared" si="8"/>
        <v>0</v>
      </c>
      <c r="R22" s="12">
        <f t="shared" si="20"/>
        <v>1</v>
      </c>
      <c r="S22" s="11"/>
      <c r="T22" s="11"/>
      <c r="U22" s="11"/>
      <c r="V22" s="12">
        <f t="shared" si="21"/>
        <v>0</v>
      </c>
      <c r="W22" s="12">
        <f t="shared" si="11"/>
        <v>0</v>
      </c>
      <c r="X22" s="15">
        <f t="shared" si="22"/>
        <v>0</v>
      </c>
      <c r="Y22" s="12">
        <f t="shared" si="23"/>
        <v>0</v>
      </c>
      <c r="Z22" s="14">
        <f t="shared" si="24"/>
        <v>1</v>
      </c>
    </row>
    <row r="23" spans="1:26" ht="12.2" customHeight="1" thickBot="1" x14ac:dyDescent="0.3">
      <c r="A23" s="9">
        <f t="shared" si="14"/>
        <v>17</v>
      </c>
      <c r="B23" s="10"/>
      <c r="C23" s="11"/>
      <c r="D23" s="11"/>
      <c r="E23" s="12">
        <f t="shared" si="15"/>
        <v>0</v>
      </c>
      <c r="F23" s="13">
        <f t="shared" si="2"/>
        <v>0</v>
      </c>
      <c r="G23" s="12">
        <f t="shared" si="16"/>
        <v>1</v>
      </c>
      <c r="H23" s="11"/>
      <c r="I23" s="11"/>
      <c r="J23" s="11"/>
      <c r="K23" s="12">
        <f t="shared" si="17"/>
        <v>0</v>
      </c>
      <c r="L23" s="12">
        <f t="shared" si="5"/>
        <v>0</v>
      </c>
      <c r="M23" s="12">
        <f t="shared" si="18"/>
        <v>1</v>
      </c>
      <c r="N23" s="11"/>
      <c r="O23" s="11"/>
      <c r="P23" s="12">
        <f t="shared" si="19"/>
        <v>0</v>
      </c>
      <c r="Q23" s="12">
        <f t="shared" si="8"/>
        <v>0</v>
      </c>
      <c r="R23" s="12">
        <f t="shared" si="20"/>
        <v>1</v>
      </c>
      <c r="S23" s="11"/>
      <c r="T23" s="11"/>
      <c r="U23" s="11"/>
      <c r="V23" s="12">
        <f t="shared" si="21"/>
        <v>0</v>
      </c>
      <c r="W23" s="12">
        <f t="shared" si="11"/>
        <v>0</v>
      </c>
      <c r="X23" s="15">
        <f t="shared" si="22"/>
        <v>0</v>
      </c>
      <c r="Y23" s="12">
        <f t="shared" si="23"/>
        <v>0</v>
      </c>
      <c r="Z23" s="14">
        <f t="shared" si="24"/>
        <v>1</v>
      </c>
    </row>
    <row r="24" spans="1:26" ht="12.2" customHeight="1" thickBot="1" x14ac:dyDescent="0.3">
      <c r="A24" s="9">
        <f t="shared" si="14"/>
        <v>18</v>
      </c>
      <c r="B24" s="10"/>
      <c r="C24" s="11"/>
      <c r="D24" s="11"/>
      <c r="E24" s="12">
        <f t="shared" si="15"/>
        <v>0</v>
      </c>
      <c r="F24" s="13">
        <f t="shared" si="2"/>
        <v>0</v>
      </c>
      <c r="G24" s="12">
        <f t="shared" si="16"/>
        <v>1</v>
      </c>
      <c r="H24" s="11"/>
      <c r="I24" s="11"/>
      <c r="J24" s="11"/>
      <c r="K24" s="12">
        <f t="shared" si="17"/>
        <v>0</v>
      </c>
      <c r="L24" s="12">
        <f t="shared" si="5"/>
        <v>0</v>
      </c>
      <c r="M24" s="12">
        <f t="shared" si="18"/>
        <v>1</v>
      </c>
      <c r="N24" s="11"/>
      <c r="O24" s="11"/>
      <c r="P24" s="12">
        <f t="shared" si="19"/>
        <v>0</v>
      </c>
      <c r="Q24" s="12">
        <f t="shared" si="8"/>
        <v>0</v>
      </c>
      <c r="R24" s="12">
        <f t="shared" si="20"/>
        <v>1</v>
      </c>
      <c r="S24" s="11"/>
      <c r="T24" s="11"/>
      <c r="U24" s="11"/>
      <c r="V24" s="12">
        <f t="shared" si="21"/>
        <v>0</v>
      </c>
      <c r="W24" s="12">
        <f t="shared" si="11"/>
        <v>0</v>
      </c>
      <c r="X24" s="15">
        <f t="shared" si="22"/>
        <v>0</v>
      </c>
      <c r="Y24" s="12">
        <f t="shared" si="23"/>
        <v>0</v>
      </c>
      <c r="Z24" s="14">
        <f t="shared" si="24"/>
        <v>1</v>
      </c>
    </row>
    <row r="25" spans="1:26" ht="12.2" customHeight="1" thickBot="1" x14ac:dyDescent="0.3">
      <c r="A25" s="9">
        <f t="shared" si="14"/>
        <v>19</v>
      </c>
      <c r="B25" s="10"/>
      <c r="C25" s="11"/>
      <c r="D25" s="11"/>
      <c r="E25" s="12">
        <f t="shared" si="15"/>
        <v>0</v>
      </c>
      <c r="F25" s="13">
        <f t="shared" si="2"/>
        <v>0</v>
      </c>
      <c r="G25" s="12">
        <f t="shared" si="16"/>
        <v>1</v>
      </c>
      <c r="H25" s="11"/>
      <c r="I25" s="11"/>
      <c r="J25" s="11"/>
      <c r="K25" s="12">
        <f t="shared" si="17"/>
        <v>0</v>
      </c>
      <c r="L25" s="12">
        <f t="shared" si="5"/>
        <v>0</v>
      </c>
      <c r="M25" s="12">
        <f t="shared" si="18"/>
        <v>1</v>
      </c>
      <c r="N25" s="11"/>
      <c r="O25" s="11"/>
      <c r="P25" s="12">
        <f t="shared" si="19"/>
        <v>0</v>
      </c>
      <c r="Q25" s="12">
        <f t="shared" si="8"/>
        <v>0</v>
      </c>
      <c r="R25" s="12">
        <f t="shared" si="20"/>
        <v>1</v>
      </c>
      <c r="S25" s="11"/>
      <c r="T25" s="11"/>
      <c r="U25" s="11"/>
      <c r="V25" s="12">
        <f t="shared" si="21"/>
        <v>0</v>
      </c>
      <c r="W25" s="12">
        <f t="shared" si="11"/>
        <v>0</v>
      </c>
      <c r="X25" s="15">
        <f t="shared" si="22"/>
        <v>0</v>
      </c>
      <c r="Y25" s="12">
        <f t="shared" si="23"/>
        <v>0</v>
      </c>
      <c r="Z25" s="14">
        <f t="shared" si="24"/>
        <v>1</v>
      </c>
    </row>
    <row r="26" spans="1:26" ht="12.2" customHeight="1" thickBot="1" x14ac:dyDescent="0.3">
      <c r="A26" s="9">
        <f t="shared" si="14"/>
        <v>20</v>
      </c>
      <c r="B26" s="10"/>
      <c r="C26" s="11"/>
      <c r="D26" s="11"/>
      <c r="E26" s="12">
        <f t="shared" si="15"/>
        <v>0</v>
      </c>
      <c r="F26" s="13">
        <f t="shared" si="2"/>
        <v>0</v>
      </c>
      <c r="G26" s="12">
        <f t="shared" si="16"/>
        <v>1</v>
      </c>
      <c r="H26" s="11"/>
      <c r="I26" s="11"/>
      <c r="J26" s="11"/>
      <c r="K26" s="12">
        <f t="shared" si="17"/>
        <v>0</v>
      </c>
      <c r="L26" s="12">
        <f t="shared" si="5"/>
        <v>0</v>
      </c>
      <c r="M26" s="12">
        <f t="shared" si="18"/>
        <v>1</v>
      </c>
      <c r="N26" s="11"/>
      <c r="O26" s="11"/>
      <c r="P26" s="12">
        <f t="shared" si="19"/>
        <v>0</v>
      </c>
      <c r="Q26" s="12">
        <f t="shared" si="8"/>
        <v>0</v>
      </c>
      <c r="R26" s="12">
        <f t="shared" si="20"/>
        <v>1</v>
      </c>
      <c r="S26" s="11"/>
      <c r="T26" s="11"/>
      <c r="U26" s="11"/>
      <c r="V26" s="12">
        <f t="shared" si="21"/>
        <v>0</v>
      </c>
      <c r="W26" s="12">
        <f t="shared" si="11"/>
        <v>0</v>
      </c>
      <c r="X26" s="15">
        <f t="shared" si="22"/>
        <v>0</v>
      </c>
      <c r="Y26" s="12">
        <f t="shared" si="23"/>
        <v>0</v>
      </c>
      <c r="Z26" s="14">
        <f t="shared" si="24"/>
        <v>1</v>
      </c>
    </row>
    <row r="27" spans="1:26" ht="12.2" customHeight="1" thickBot="1" x14ac:dyDescent="0.3">
      <c r="A27" s="9">
        <f t="shared" si="14"/>
        <v>21</v>
      </c>
      <c r="B27" s="10"/>
      <c r="C27" s="11"/>
      <c r="D27" s="11"/>
      <c r="E27" s="12">
        <f t="shared" si="15"/>
        <v>0</v>
      </c>
      <c r="F27" s="13">
        <f t="shared" si="2"/>
        <v>0</v>
      </c>
      <c r="G27" s="12">
        <f t="shared" si="16"/>
        <v>1</v>
      </c>
      <c r="H27" s="11"/>
      <c r="I27" s="11"/>
      <c r="J27" s="11"/>
      <c r="K27" s="12">
        <f t="shared" si="17"/>
        <v>0</v>
      </c>
      <c r="L27" s="12">
        <f t="shared" si="5"/>
        <v>0</v>
      </c>
      <c r="M27" s="12">
        <f t="shared" si="18"/>
        <v>1</v>
      </c>
      <c r="N27" s="11"/>
      <c r="O27" s="11"/>
      <c r="P27" s="12">
        <f t="shared" si="19"/>
        <v>0</v>
      </c>
      <c r="Q27" s="12">
        <f t="shared" si="8"/>
        <v>0</v>
      </c>
      <c r="R27" s="12">
        <f t="shared" si="20"/>
        <v>1</v>
      </c>
      <c r="S27" s="11"/>
      <c r="T27" s="11"/>
      <c r="U27" s="11"/>
      <c r="V27" s="12">
        <f t="shared" si="21"/>
        <v>0</v>
      </c>
      <c r="W27" s="12">
        <f t="shared" si="11"/>
        <v>0</v>
      </c>
      <c r="X27" s="15">
        <f t="shared" si="22"/>
        <v>0</v>
      </c>
      <c r="Y27" s="12">
        <f t="shared" si="23"/>
        <v>0</v>
      </c>
      <c r="Z27" s="14">
        <f t="shared" si="24"/>
        <v>1</v>
      </c>
    </row>
    <row r="28" spans="1:26" ht="12.2" customHeight="1" thickBot="1" x14ac:dyDescent="0.3">
      <c r="A28" s="9">
        <f t="shared" si="14"/>
        <v>22</v>
      </c>
      <c r="B28" s="10"/>
      <c r="C28" s="11"/>
      <c r="D28" s="11"/>
      <c r="E28" s="12">
        <f t="shared" si="15"/>
        <v>0</v>
      </c>
      <c r="F28" s="13">
        <f t="shared" si="2"/>
        <v>0</v>
      </c>
      <c r="G28" s="12">
        <f t="shared" si="16"/>
        <v>1</v>
      </c>
      <c r="H28" s="11"/>
      <c r="I28" s="11"/>
      <c r="J28" s="11"/>
      <c r="K28" s="12">
        <f t="shared" si="17"/>
        <v>0</v>
      </c>
      <c r="L28" s="12">
        <f t="shared" si="5"/>
        <v>0</v>
      </c>
      <c r="M28" s="12">
        <f t="shared" si="18"/>
        <v>1</v>
      </c>
      <c r="N28" s="11"/>
      <c r="O28" s="11"/>
      <c r="P28" s="12">
        <f t="shared" si="19"/>
        <v>0</v>
      </c>
      <c r="Q28" s="12">
        <f t="shared" si="8"/>
        <v>0</v>
      </c>
      <c r="R28" s="12">
        <f t="shared" si="20"/>
        <v>1</v>
      </c>
      <c r="S28" s="11"/>
      <c r="T28" s="11"/>
      <c r="U28" s="11"/>
      <c r="V28" s="12">
        <f t="shared" si="21"/>
        <v>0</v>
      </c>
      <c r="W28" s="12">
        <f t="shared" si="11"/>
        <v>0</v>
      </c>
      <c r="X28" s="15">
        <f t="shared" si="22"/>
        <v>0</v>
      </c>
      <c r="Y28" s="12">
        <f t="shared" si="23"/>
        <v>0</v>
      </c>
      <c r="Z28" s="14">
        <f t="shared" si="24"/>
        <v>1</v>
      </c>
    </row>
    <row r="29" spans="1:26" ht="12.2" customHeight="1" thickBot="1" x14ac:dyDescent="0.3">
      <c r="A29" s="9">
        <f t="shared" si="14"/>
        <v>23</v>
      </c>
      <c r="B29" s="10"/>
      <c r="C29" s="11"/>
      <c r="D29" s="11"/>
      <c r="E29" s="12">
        <f t="shared" si="15"/>
        <v>0</v>
      </c>
      <c r="F29" s="13">
        <f t="shared" si="2"/>
        <v>0</v>
      </c>
      <c r="G29" s="12">
        <f t="shared" si="16"/>
        <v>1</v>
      </c>
      <c r="H29" s="11"/>
      <c r="I29" s="11"/>
      <c r="J29" s="11"/>
      <c r="K29" s="12">
        <f t="shared" si="17"/>
        <v>0</v>
      </c>
      <c r="L29" s="12">
        <f t="shared" si="5"/>
        <v>0</v>
      </c>
      <c r="M29" s="12">
        <f t="shared" si="18"/>
        <v>1</v>
      </c>
      <c r="N29" s="11"/>
      <c r="O29" s="11"/>
      <c r="P29" s="12">
        <f t="shared" si="19"/>
        <v>0</v>
      </c>
      <c r="Q29" s="12">
        <f t="shared" si="8"/>
        <v>0</v>
      </c>
      <c r="R29" s="12">
        <f t="shared" si="20"/>
        <v>1</v>
      </c>
      <c r="S29" s="11"/>
      <c r="T29" s="11"/>
      <c r="U29" s="11"/>
      <c r="V29" s="12">
        <f t="shared" si="21"/>
        <v>0</v>
      </c>
      <c r="W29" s="12">
        <f t="shared" si="11"/>
        <v>0</v>
      </c>
      <c r="X29" s="15">
        <f t="shared" si="22"/>
        <v>0</v>
      </c>
      <c r="Y29" s="12">
        <f t="shared" si="23"/>
        <v>0</v>
      </c>
      <c r="Z29" s="14">
        <f t="shared" si="24"/>
        <v>1</v>
      </c>
    </row>
    <row r="30" spans="1:26" ht="12.2" customHeight="1" thickBot="1" x14ac:dyDescent="0.3">
      <c r="A30" s="9">
        <f t="shared" si="14"/>
        <v>24</v>
      </c>
      <c r="B30" s="10"/>
      <c r="C30" s="11"/>
      <c r="D30" s="11"/>
      <c r="E30" s="12">
        <f t="shared" si="15"/>
        <v>0</v>
      </c>
      <c r="F30" s="13">
        <f t="shared" si="2"/>
        <v>0</v>
      </c>
      <c r="G30" s="12">
        <f t="shared" si="16"/>
        <v>1</v>
      </c>
      <c r="H30" s="11"/>
      <c r="I30" s="11"/>
      <c r="J30" s="11"/>
      <c r="K30" s="12">
        <f t="shared" si="17"/>
        <v>0</v>
      </c>
      <c r="L30" s="12">
        <f t="shared" si="5"/>
        <v>0</v>
      </c>
      <c r="M30" s="12">
        <f t="shared" si="18"/>
        <v>1</v>
      </c>
      <c r="N30" s="11"/>
      <c r="O30" s="11"/>
      <c r="P30" s="12">
        <f t="shared" si="19"/>
        <v>0</v>
      </c>
      <c r="Q30" s="12">
        <f t="shared" si="8"/>
        <v>0</v>
      </c>
      <c r="R30" s="12">
        <f t="shared" si="20"/>
        <v>1</v>
      </c>
      <c r="S30" s="11"/>
      <c r="T30" s="11"/>
      <c r="U30" s="11"/>
      <c r="V30" s="12">
        <f t="shared" si="21"/>
        <v>0</v>
      </c>
      <c r="W30" s="12">
        <f t="shared" si="11"/>
        <v>0</v>
      </c>
      <c r="X30" s="15">
        <f t="shared" si="22"/>
        <v>0</v>
      </c>
      <c r="Y30" s="12">
        <f t="shared" si="23"/>
        <v>0</v>
      </c>
      <c r="Z30" s="14">
        <f t="shared" si="24"/>
        <v>1</v>
      </c>
    </row>
    <row r="31" spans="1:26" ht="12.2" customHeight="1" thickBot="1" x14ac:dyDescent="0.3">
      <c r="A31" s="9">
        <f t="shared" si="14"/>
        <v>25</v>
      </c>
      <c r="B31" s="10"/>
      <c r="C31" s="11"/>
      <c r="D31" s="11"/>
      <c r="E31" s="12">
        <f t="shared" si="15"/>
        <v>0</v>
      </c>
      <c r="F31" s="13">
        <f t="shared" si="2"/>
        <v>0</v>
      </c>
      <c r="G31" s="12">
        <f t="shared" si="16"/>
        <v>1</v>
      </c>
      <c r="H31" s="11"/>
      <c r="I31" s="11"/>
      <c r="J31" s="11"/>
      <c r="K31" s="12">
        <f t="shared" si="17"/>
        <v>0</v>
      </c>
      <c r="L31" s="12">
        <f t="shared" si="5"/>
        <v>0</v>
      </c>
      <c r="M31" s="12">
        <f t="shared" si="18"/>
        <v>1</v>
      </c>
      <c r="N31" s="11"/>
      <c r="O31" s="11"/>
      <c r="P31" s="12">
        <f t="shared" si="19"/>
        <v>0</v>
      </c>
      <c r="Q31" s="12">
        <f t="shared" si="8"/>
        <v>0</v>
      </c>
      <c r="R31" s="12">
        <f t="shared" si="20"/>
        <v>1</v>
      </c>
      <c r="S31" s="11"/>
      <c r="T31" s="11"/>
      <c r="U31" s="11"/>
      <c r="V31" s="12">
        <f t="shared" si="21"/>
        <v>0</v>
      </c>
      <c r="W31" s="12">
        <f t="shared" si="11"/>
        <v>0</v>
      </c>
      <c r="X31" s="15">
        <f t="shared" si="22"/>
        <v>0</v>
      </c>
      <c r="Y31" s="12">
        <f t="shared" si="23"/>
        <v>0</v>
      </c>
      <c r="Z31" s="14">
        <f t="shared" si="24"/>
        <v>1</v>
      </c>
    </row>
    <row r="32" spans="1:26" ht="12.2" customHeight="1" thickBot="1" x14ac:dyDescent="0.3">
      <c r="A32" s="9">
        <f t="shared" si="14"/>
        <v>26</v>
      </c>
      <c r="B32" s="10"/>
      <c r="C32" s="11"/>
      <c r="D32" s="11"/>
      <c r="E32" s="12">
        <f t="shared" si="15"/>
        <v>0</v>
      </c>
      <c r="F32" s="13">
        <f t="shared" si="2"/>
        <v>0</v>
      </c>
      <c r="G32" s="12">
        <f t="shared" si="16"/>
        <v>1</v>
      </c>
      <c r="H32" s="11"/>
      <c r="I32" s="11"/>
      <c r="J32" s="11"/>
      <c r="K32" s="12">
        <f t="shared" si="17"/>
        <v>0</v>
      </c>
      <c r="L32" s="12">
        <f t="shared" si="5"/>
        <v>0</v>
      </c>
      <c r="M32" s="12">
        <f t="shared" si="18"/>
        <v>1</v>
      </c>
      <c r="N32" s="11"/>
      <c r="O32" s="11"/>
      <c r="P32" s="12">
        <f t="shared" si="19"/>
        <v>0</v>
      </c>
      <c r="Q32" s="12">
        <f t="shared" si="8"/>
        <v>0</v>
      </c>
      <c r="R32" s="12">
        <f t="shared" si="20"/>
        <v>1</v>
      </c>
      <c r="S32" s="11"/>
      <c r="T32" s="11"/>
      <c r="U32" s="11"/>
      <c r="V32" s="12">
        <f t="shared" si="21"/>
        <v>0</v>
      </c>
      <c r="W32" s="12">
        <f t="shared" si="11"/>
        <v>0</v>
      </c>
      <c r="X32" s="15">
        <f t="shared" si="22"/>
        <v>0</v>
      </c>
      <c r="Y32" s="12">
        <f t="shared" si="23"/>
        <v>0</v>
      </c>
      <c r="Z32" s="14">
        <f t="shared" si="24"/>
        <v>1</v>
      </c>
    </row>
    <row r="33" spans="1:35" ht="12.2" customHeight="1" thickBot="1" x14ac:dyDescent="0.3">
      <c r="A33" s="9">
        <f t="shared" si="14"/>
        <v>27</v>
      </c>
      <c r="B33" s="10"/>
      <c r="C33" s="11"/>
      <c r="D33" s="11"/>
      <c r="E33" s="12">
        <f t="shared" si="15"/>
        <v>0</v>
      </c>
      <c r="F33" s="13">
        <f t="shared" si="2"/>
        <v>0</v>
      </c>
      <c r="G33" s="12">
        <f t="shared" si="16"/>
        <v>1</v>
      </c>
      <c r="H33" s="11"/>
      <c r="I33" s="11"/>
      <c r="J33" s="11"/>
      <c r="K33" s="12">
        <f t="shared" si="17"/>
        <v>0</v>
      </c>
      <c r="L33" s="12">
        <f t="shared" si="5"/>
        <v>0</v>
      </c>
      <c r="M33" s="12">
        <f t="shared" si="18"/>
        <v>1</v>
      </c>
      <c r="N33" s="11"/>
      <c r="O33" s="11"/>
      <c r="P33" s="12">
        <f t="shared" si="19"/>
        <v>0</v>
      </c>
      <c r="Q33" s="12">
        <f t="shared" si="8"/>
        <v>0</v>
      </c>
      <c r="R33" s="12">
        <f t="shared" si="20"/>
        <v>1</v>
      </c>
      <c r="S33" s="11"/>
      <c r="T33" s="11"/>
      <c r="U33" s="11"/>
      <c r="V33" s="12">
        <f t="shared" si="21"/>
        <v>0</v>
      </c>
      <c r="W33" s="12">
        <f t="shared" si="11"/>
        <v>0</v>
      </c>
      <c r="X33" s="15">
        <f t="shared" si="22"/>
        <v>0</v>
      </c>
      <c r="Y33" s="12">
        <f t="shared" si="23"/>
        <v>0</v>
      </c>
      <c r="Z33" s="14">
        <f t="shared" si="24"/>
        <v>1</v>
      </c>
    </row>
    <row r="34" spans="1:35" ht="12.2" customHeight="1" thickBot="1" x14ac:dyDescent="0.3">
      <c r="A34" s="9">
        <f t="shared" si="14"/>
        <v>28</v>
      </c>
      <c r="B34" s="10"/>
      <c r="C34" s="11"/>
      <c r="D34" s="11"/>
      <c r="E34" s="12">
        <f t="shared" si="15"/>
        <v>0</v>
      </c>
      <c r="F34" s="13">
        <f t="shared" si="2"/>
        <v>0</v>
      </c>
      <c r="G34" s="12">
        <f t="shared" si="16"/>
        <v>1</v>
      </c>
      <c r="H34" s="11"/>
      <c r="I34" s="11"/>
      <c r="J34" s="11"/>
      <c r="K34" s="12">
        <f t="shared" si="17"/>
        <v>0</v>
      </c>
      <c r="L34" s="12">
        <f t="shared" si="5"/>
        <v>0</v>
      </c>
      <c r="M34" s="12">
        <f t="shared" si="18"/>
        <v>1</v>
      </c>
      <c r="N34" s="11"/>
      <c r="O34" s="11"/>
      <c r="P34" s="12">
        <f t="shared" si="19"/>
        <v>0</v>
      </c>
      <c r="Q34" s="12">
        <f t="shared" si="8"/>
        <v>0</v>
      </c>
      <c r="R34" s="12">
        <f t="shared" si="20"/>
        <v>1</v>
      </c>
      <c r="S34" s="11"/>
      <c r="T34" s="11"/>
      <c r="U34" s="11"/>
      <c r="V34" s="12">
        <f t="shared" si="21"/>
        <v>0</v>
      </c>
      <c r="W34" s="12">
        <f t="shared" si="11"/>
        <v>0</v>
      </c>
      <c r="X34" s="15">
        <f t="shared" si="22"/>
        <v>0</v>
      </c>
      <c r="Y34" s="12">
        <f t="shared" si="23"/>
        <v>0</v>
      </c>
      <c r="Z34" s="14">
        <f t="shared" si="24"/>
        <v>1</v>
      </c>
    </row>
    <row r="35" spans="1:35" ht="12.2" customHeight="1" thickBot="1" x14ac:dyDescent="0.3">
      <c r="A35" s="9">
        <f t="shared" si="14"/>
        <v>29</v>
      </c>
      <c r="B35" s="10"/>
      <c r="C35" s="11"/>
      <c r="D35" s="11"/>
      <c r="E35" s="12">
        <f t="shared" si="15"/>
        <v>0</v>
      </c>
      <c r="F35" s="13">
        <f t="shared" si="2"/>
        <v>0</v>
      </c>
      <c r="G35" s="12">
        <f t="shared" si="16"/>
        <v>1</v>
      </c>
      <c r="H35" s="11"/>
      <c r="I35" s="11"/>
      <c r="J35" s="11"/>
      <c r="K35" s="12">
        <f t="shared" si="17"/>
        <v>0</v>
      </c>
      <c r="L35" s="12">
        <f t="shared" si="5"/>
        <v>0</v>
      </c>
      <c r="M35" s="12">
        <f t="shared" si="18"/>
        <v>1</v>
      </c>
      <c r="N35" s="11"/>
      <c r="O35" s="11"/>
      <c r="P35" s="12">
        <f t="shared" si="19"/>
        <v>0</v>
      </c>
      <c r="Q35" s="12">
        <f t="shared" si="8"/>
        <v>0</v>
      </c>
      <c r="R35" s="12">
        <f t="shared" si="20"/>
        <v>1</v>
      </c>
      <c r="S35" s="11"/>
      <c r="T35" s="11"/>
      <c r="U35" s="11"/>
      <c r="V35" s="12">
        <f t="shared" si="21"/>
        <v>0</v>
      </c>
      <c r="W35" s="12">
        <f t="shared" si="11"/>
        <v>0</v>
      </c>
      <c r="X35" s="15">
        <f t="shared" si="22"/>
        <v>0</v>
      </c>
      <c r="Y35" s="12">
        <f t="shared" si="23"/>
        <v>0</v>
      </c>
      <c r="Z35" s="14">
        <f t="shared" si="24"/>
        <v>1</v>
      </c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2.2" customHeight="1" thickBot="1" x14ac:dyDescent="0.3">
      <c r="A36" s="9">
        <f t="shared" si="14"/>
        <v>30</v>
      </c>
      <c r="B36" s="10"/>
      <c r="C36" s="11"/>
      <c r="D36" s="11"/>
      <c r="E36" s="12">
        <f t="shared" si="15"/>
        <v>0</v>
      </c>
      <c r="F36" s="13">
        <f t="shared" si="2"/>
        <v>0</v>
      </c>
      <c r="G36" s="12">
        <f t="shared" si="16"/>
        <v>1</v>
      </c>
      <c r="H36" s="11"/>
      <c r="I36" s="11"/>
      <c r="J36" s="11"/>
      <c r="K36" s="12">
        <f t="shared" si="17"/>
        <v>0</v>
      </c>
      <c r="L36" s="12">
        <f t="shared" si="5"/>
        <v>0</v>
      </c>
      <c r="M36" s="12">
        <f t="shared" si="18"/>
        <v>1</v>
      </c>
      <c r="N36" s="11"/>
      <c r="O36" s="11"/>
      <c r="P36" s="12">
        <f t="shared" si="19"/>
        <v>0</v>
      </c>
      <c r="Q36" s="12">
        <f t="shared" si="8"/>
        <v>0</v>
      </c>
      <c r="R36" s="12">
        <f t="shared" si="20"/>
        <v>1</v>
      </c>
      <c r="S36" s="11"/>
      <c r="T36" s="11"/>
      <c r="U36" s="11"/>
      <c r="V36" s="12">
        <f t="shared" si="21"/>
        <v>0</v>
      </c>
      <c r="W36" s="12">
        <f t="shared" si="11"/>
        <v>0</v>
      </c>
      <c r="X36" s="15">
        <f t="shared" si="22"/>
        <v>0</v>
      </c>
      <c r="Y36" s="12">
        <f t="shared" si="23"/>
        <v>0</v>
      </c>
      <c r="Z36" s="14">
        <f t="shared" si="24"/>
        <v>1</v>
      </c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7" customHeight="1" thickBot="1" x14ac:dyDescent="0.3">
      <c r="A37" s="29" t="s">
        <v>22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1"/>
      <c r="AA37" s="3"/>
      <c r="AB37" s="3"/>
      <c r="AC37" s="3"/>
      <c r="AD37" s="3"/>
      <c r="AE37" s="3"/>
      <c r="AF37" s="2"/>
      <c r="AG37" s="2"/>
      <c r="AH37" s="2"/>
      <c r="AI37" s="2"/>
    </row>
    <row r="38" spans="1:35" ht="15.75" thickBot="1" x14ac:dyDescent="0.3">
      <c r="A38" s="38"/>
      <c r="B38" s="39"/>
      <c r="C38" s="32" t="s">
        <v>30</v>
      </c>
      <c r="D38" s="33"/>
      <c r="E38" s="33"/>
      <c r="F38" s="34"/>
      <c r="G38" s="44" t="s">
        <v>0</v>
      </c>
      <c r="H38" s="45"/>
      <c r="I38" s="45"/>
      <c r="J38" s="45"/>
      <c r="K38" s="45"/>
      <c r="L38" s="46"/>
      <c r="M38" s="44" t="s">
        <v>1</v>
      </c>
      <c r="N38" s="45"/>
      <c r="O38" s="45"/>
      <c r="P38" s="45"/>
      <c r="Q38" s="46"/>
      <c r="R38" s="44" t="s">
        <v>2</v>
      </c>
      <c r="S38" s="45"/>
      <c r="T38" s="45"/>
      <c r="U38" s="45"/>
      <c r="V38" s="44" t="s">
        <v>3</v>
      </c>
      <c r="W38" s="45"/>
      <c r="X38" s="45"/>
      <c r="Y38" s="45"/>
      <c r="Z38" s="46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5.75" thickBot="1" x14ac:dyDescent="0.3">
      <c r="A39" s="40"/>
      <c r="B39" s="41"/>
      <c r="C39" s="35"/>
      <c r="D39" s="36"/>
      <c r="E39" s="36"/>
      <c r="F39" s="37"/>
      <c r="G39" s="88" t="s">
        <v>32</v>
      </c>
      <c r="H39" s="89"/>
      <c r="I39" s="89"/>
      <c r="J39" s="89" t="s">
        <v>33</v>
      </c>
      <c r="K39" s="89"/>
      <c r="L39" s="90"/>
      <c r="M39" s="88" t="s">
        <v>32</v>
      </c>
      <c r="N39" s="89"/>
      <c r="O39" s="89"/>
      <c r="P39" s="89"/>
      <c r="Q39" s="90"/>
      <c r="R39" s="88" t="s">
        <v>32</v>
      </c>
      <c r="S39" s="89"/>
      <c r="T39" s="89"/>
      <c r="U39" s="8"/>
      <c r="V39" s="88" t="s">
        <v>32</v>
      </c>
      <c r="W39" s="89"/>
      <c r="X39" s="89" t="s">
        <v>33</v>
      </c>
      <c r="Y39" s="89"/>
      <c r="Z39" s="90"/>
      <c r="AA39" s="2"/>
      <c r="AB39" s="2"/>
      <c r="AC39" s="2"/>
      <c r="AD39" s="2"/>
      <c r="AE39" s="2"/>
      <c r="AF39" s="2"/>
      <c r="AG39" s="2"/>
      <c r="AH39" s="2"/>
      <c r="AI39" s="2"/>
    </row>
    <row r="40" spans="1:35" x14ac:dyDescent="0.25">
      <c r="A40" s="86" t="s">
        <v>24</v>
      </c>
      <c r="B40" s="87"/>
      <c r="C40" s="75"/>
      <c r="D40" s="76"/>
      <c r="E40" s="76"/>
      <c r="F40" s="77"/>
      <c r="G40" s="98"/>
      <c r="H40" s="76"/>
      <c r="I40" s="76"/>
      <c r="J40" s="76"/>
      <c r="K40" s="76"/>
      <c r="L40" s="77"/>
      <c r="M40" s="98"/>
      <c r="N40" s="76"/>
      <c r="O40" s="76"/>
      <c r="P40" s="76"/>
      <c r="Q40" s="77"/>
      <c r="R40" s="98"/>
      <c r="S40" s="76"/>
      <c r="T40" s="76"/>
      <c r="U40" s="5"/>
      <c r="V40" s="92"/>
      <c r="W40" s="93"/>
      <c r="X40" s="93"/>
      <c r="Y40" s="93"/>
      <c r="Z40" s="94"/>
    </row>
    <row r="41" spans="1:35" x14ac:dyDescent="0.25">
      <c r="A41" s="84" t="s">
        <v>28</v>
      </c>
      <c r="B41" s="85"/>
      <c r="C41" s="78"/>
      <c r="D41" s="79"/>
      <c r="E41" s="79"/>
      <c r="F41" s="80"/>
      <c r="G41" s="91"/>
      <c r="H41" s="79"/>
      <c r="I41" s="79"/>
      <c r="J41" s="79"/>
      <c r="K41" s="79"/>
      <c r="L41" s="80"/>
      <c r="M41" s="91"/>
      <c r="N41" s="79"/>
      <c r="O41" s="79"/>
      <c r="P41" s="79"/>
      <c r="Q41" s="80"/>
      <c r="R41" s="91"/>
      <c r="S41" s="79"/>
      <c r="T41" s="79"/>
      <c r="U41" s="6"/>
      <c r="V41" s="95"/>
      <c r="W41" s="96"/>
      <c r="X41" s="96"/>
      <c r="Y41" s="96"/>
      <c r="Z41" s="97"/>
    </row>
    <row r="42" spans="1:35" x14ac:dyDescent="0.25">
      <c r="A42" s="84" t="s">
        <v>29</v>
      </c>
      <c r="B42" s="85"/>
      <c r="C42" s="78"/>
      <c r="D42" s="79"/>
      <c r="E42" s="79"/>
      <c r="F42" s="80"/>
      <c r="G42" s="91"/>
      <c r="H42" s="79"/>
      <c r="I42" s="79"/>
      <c r="J42" s="79"/>
      <c r="K42" s="79"/>
      <c r="L42" s="80"/>
      <c r="M42" s="91"/>
      <c r="N42" s="79"/>
      <c r="O42" s="79"/>
      <c r="P42" s="79"/>
      <c r="Q42" s="80"/>
      <c r="R42" s="91"/>
      <c r="S42" s="79"/>
      <c r="T42" s="79"/>
      <c r="U42" s="6"/>
      <c r="V42" s="95"/>
      <c r="W42" s="96"/>
      <c r="X42" s="96"/>
      <c r="Y42" s="96"/>
      <c r="Z42" s="97"/>
    </row>
    <row r="43" spans="1:35" x14ac:dyDescent="0.25">
      <c r="A43" s="84" t="s">
        <v>25</v>
      </c>
      <c r="B43" s="85"/>
      <c r="C43" s="78"/>
      <c r="D43" s="79"/>
      <c r="E43" s="79"/>
      <c r="F43" s="80"/>
      <c r="G43" s="91"/>
      <c r="H43" s="79"/>
      <c r="I43" s="79"/>
      <c r="J43" s="79"/>
      <c r="K43" s="79"/>
      <c r="L43" s="80"/>
      <c r="M43" s="91"/>
      <c r="N43" s="79"/>
      <c r="O43" s="79"/>
      <c r="P43" s="79"/>
      <c r="Q43" s="80"/>
      <c r="R43" s="91"/>
      <c r="S43" s="79"/>
      <c r="T43" s="79"/>
      <c r="U43" s="6"/>
      <c r="V43" s="95"/>
      <c r="W43" s="96"/>
      <c r="X43" s="96"/>
      <c r="Y43" s="96"/>
      <c r="Z43" s="97"/>
    </row>
    <row r="44" spans="1:35" x14ac:dyDescent="0.25">
      <c r="A44" s="84" t="s">
        <v>26</v>
      </c>
      <c r="B44" s="85"/>
      <c r="C44" s="78"/>
      <c r="D44" s="79"/>
      <c r="E44" s="79"/>
      <c r="F44" s="80"/>
      <c r="G44" s="91"/>
      <c r="H44" s="79"/>
      <c r="I44" s="79"/>
      <c r="J44" s="79"/>
      <c r="K44" s="79"/>
      <c r="L44" s="80"/>
      <c r="M44" s="91"/>
      <c r="N44" s="79"/>
      <c r="O44" s="79"/>
      <c r="P44" s="79"/>
      <c r="Q44" s="80"/>
      <c r="R44" s="91"/>
      <c r="S44" s="79"/>
      <c r="T44" s="79"/>
      <c r="U44" s="6"/>
      <c r="V44" s="95"/>
      <c r="W44" s="96"/>
      <c r="X44" s="96"/>
      <c r="Y44" s="96"/>
      <c r="Z44" s="97"/>
    </row>
    <row r="45" spans="1:35" ht="15.75" thickBot="1" x14ac:dyDescent="0.3">
      <c r="A45" s="73" t="s">
        <v>27</v>
      </c>
      <c r="B45" s="74"/>
      <c r="C45" s="81"/>
      <c r="D45" s="82"/>
      <c r="E45" s="82"/>
      <c r="F45" s="83"/>
      <c r="G45" s="99"/>
      <c r="H45" s="82"/>
      <c r="I45" s="82"/>
      <c r="J45" s="82"/>
      <c r="K45" s="82"/>
      <c r="L45" s="83"/>
      <c r="M45" s="99"/>
      <c r="N45" s="82"/>
      <c r="O45" s="82"/>
      <c r="P45" s="82"/>
      <c r="Q45" s="83"/>
      <c r="R45" s="99"/>
      <c r="S45" s="82"/>
      <c r="T45" s="82"/>
      <c r="U45" s="7"/>
      <c r="V45" s="100"/>
      <c r="W45" s="101"/>
      <c r="X45" s="101"/>
      <c r="Y45" s="101"/>
      <c r="Z45" s="102"/>
    </row>
    <row r="46" spans="1:35" x14ac:dyDescent="0.25"/>
    <row r="47" spans="1:35" x14ac:dyDescent="0.25"/>
    <row r="48" spans="1:3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sheetProtection selectLockedCells="1"/>
  <mergeCells count="106">
    <mergeCell ref="G43:I43"/>
    <mergeCell ref="G45:I45"/>
    <mergeCell ref="J45:L45"/>
    <mergeCell ref="M45:O45"/>
    <mergeCell ref="P45:Q45"/>
    <mergeCell ref="R45:T45"/>
    <mergeCell ref="V45:W45"/>
    <mergeCell ref="X45:Z45"/>
    <mergeCell ref="G44:I44"/>
    <mergeCell ref="J44:L44"/>
    <mergeCell ref="M44:O44"/>
    <mergeCell ref="P44:Q44"/>
    <mergeCell ref="R44:T44"/>
    <mergeCell ref="J42:L42"/>
    <mergeCell ref="M42:O42"/>
    <mergeCell ref="P42:Q42"/>
    <mergeCell ref="R42:T42"/>
    <mergeCell ref="P39:Q39"/>
    <mergeCell ref="R39:T39"/>
    <mergeCell ref="V39:W39"/>
    <mergeCell ref="X39:Z39"/>
    <mergeCell ref="V44:W44"/>
    <mergeCell ref="X44:Z44"/>
    <mergeCell ref="V42:W42"/>
    <mergeCell ref="X42:Z42"/>
    <mergeCell ref="G39:I39"/>
    <mergeCell ref="J39:L39"/>
    <mergeCell ref="M39:O39"/>
    <mergeCell ref="J43:L43"/>
    <mergeCell ref="M43:O43"/>
    <mergeCell ref="V40:W40"/>
    <mergeCell ref="X40:Z40"/>
    <mergeCell ref="G41:I41"/>
    <mergeCell ref="J41:L41"/>
    <mergeCell ref="M41:O41"/>
    <mergeCell ref="P41:Q41"/>
    <mergeCell ref="R41:T41"/>
    <mergeCell ref="V41:W41"/>
    <mergeCell ref="X41:Z41"/>
    <mergeCell ref="G40:I40"/>
    <mergeCell ref="J40:L40"/>
    <mergeCell ref="M40:O40"/>
    <mergeCell ref="P40:Q40"/>
    <mergeCell ref="R40:T40"/>
    <mergeCell ref="P43:Q43"/>
    <mergeCell ref="R43:T43"/>
    <mergeCell ref="V43:W43"/>
    <mergeCell ref="X43:Z43"/>
    <mergeCell ref="G42:I42"/>
    <mergeCell ref="A45:B45"/>
    <mergeCell ref="C40:F40"/>
    <mergeCell ref="C41:F41"/>
    <mergeCell ref="C42:F42"/>
    <mergeCell ref="C43:F43"/>
    <mergeCell ref="C44:F44"/>
    <mergeCell ref="C45:F45"/>
    <mergeCell ref="A42:B42"/>
    <mergeCell ref="A43:B43"/>
    <mergeCell ref="A44:B44"/>
    <mergeCell ref="A40:B40"/>
    <mergeCell ref="A41:B41"/>
    <mergeCell ref="A5:B5"/>
    <mergeCell ref="C4:C5"/>
    <mergeCell ref="D4:D5"/>
    <mergeCell ref="E4:E5"/>
    <mergeCell ref="F4:F5"/>
    <mergeCell ref="G4:G5"/>
    <mergeCell ref="Y1:Z1"/>
    <mergeCell ref="A1:B1"/>
    <mergeCell ref="V1:X1"/>
    <mergeCell ref="N2:R3"/>
    <mergeCell ref="Y3:Z3"/>
    <mergeCell ref="V3:W3"/>
    <mergeCell ref="C2:G3"/>
    <mergeCell ref="H2:M3"/>
    <mergeCell ref="H4:H5"/>
    <mergeCell ref="I4:I5"/>
    <mergeCell ref="J4:J5"/>
    <mergeCell ref="K4:K5"/>
    <mergeCell ref="L4:L5"/>
    <mergeCell ref="M4:M5"/>
    <mergeCell ref="N4:N5"/>
    <mergeCell ref="U4:U5"/>
    <mergeCell ref="N1:U1"/>
    <mergeCell ref="Z4:Z5"/>
    <mergeCell ref="A37:Z37"/>
    <mergeCell ref="C38:F39"/>
    <mergeCell ref="A38:B39"/>
    <mergeCell ref="V4:V5"/>
    <mergeCell ref="W4:W5"/>
    <mergeCell ref="X4:X5"/>
    <mergeCell ref="Y4:Y5"/>
    <mergeCell ref="S4:S5"/>
    <mergeCell ref="T4:T5"/>
    <mergeCell ref="O4:O5"/>
    <mergeCell ref="P4:P5"/>
    <mergeCell ref="Q4:Q5"/>
    <mergeCell ref="R4:R5"/>
    <mergeCell ref="G38:L38"/>
    <mergeCell ref="M38:Q38"/>
    <mergeCell ref="R38:U38"/>
    <mergeCell ref="V38:Z38"/>
    <mergeCell ref="A2:B4"/>
    <mergeCell ref="C1:M1"/>
    <mergeCell ref="S2:U3"/>
    <mergeCell ref="V2:Z2"/>
  </mergeCells>
  <printOptions horizontalCentered="1" gridLines="1"/>
  <pageMargins left="0.25" right="0.25" top="0.75" bottom="0.75" header="0.3" footer="0.3"/>
  <pageSetup paperSize="9" orientation="landscape" r:id="rId1"/>
  <headerFooter>
    <oddHeader>&amp;C&amp;"Times New Roman,Regular"&amp;16SENIOR PHASE NATURAL SCIENCES RECORDING SHEET</oddHeader>
  </headerFooter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>
              <from>
                <xdr:col>1</xdr:col>
                <xdr:colOff>371475</xdr:colOff>
                <xdr:row>3</xdr:row>
                <xdr:rowOff>228600</xdr:rowOff>
              </from>
              <to>
                <xdr:col>1</xdr:col>
                <xdr:colOff>1133475</xdr:colOff>
                <xdr:row>3</xdr:row>
                <xdr:rowOff>800100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PROVINCIAL MATH RECORDING SHEET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Redcliffe</cp:lastModifiedBy>
  <cp:lastPrinted>2014-01-28T10:43:13Z</cp:lastPrinted>
  <dcterms:created xsi:type="dcterms:W3CDTF">2009-09-07T11:59:37Z</dcterms:created>
  <dcterms:modified xsi:type="dcterms:W3CDTF">2014-01-28T11:23:28Z</dcterms:modified>
</cp:coreProperties>
</file>